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mc:AlternateContent xmlns:mc="http://schemas.openxmlformats.org/markup-compatibility/2006">
    <mc:Choice Requires="x15">
      <x15ac:absPath xmlns:x15ac="http://schemas.microsoft.com/office/spreadsheetml/2010/11/ac" url="/Users/albertoamaral/Desktop/RDPDF 1/"/>
    </mc:Choice>
  </mc:AlternateContent>
  <xr:revisionPtr revIDLastSave="0" documentId="8_{E07FA737-38E4-5B4C-9F5B-CC64BE4C5C6B}" xr6:coauthVersionLast="43" xr6:coauthVersionMax="43" xr10:uidLastSave="{00000000-0000-0000-0000-000000000000}"/>
  <bookViews>
    <workbookView xWindow="0" yWindow="460" windowWidth="20740" windowHeight="11160" tabRatio="722" xr2:uid="{00000000-000D-0000-FFFF-FFFF00000000}"/>
  </bookViews>
  <sheets>
    <sheet name="Notícias-BR" sheetId="16" r:id="rId1"/>
    <sheet name="Ceará" sheetId="13"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5" i="16" l="1"/>
  <c r="K4" i="16"/>
  <c r="K2" i="16"/>
  <c r="K6" i="16" l="1"/>
  <c r="L4" i="16" s="1"/>
  <c r="L2" i="16" l="1"/>
  <c r="L5" i="16"/>
</calcChain>
</file>

<file path=xl/sharedStrings.xml><?xml version="1.0" encoding="utf-8"?>
<sst xmlns="http://schemas.openxmlformats.org/spreadsheetml/2006/main" count="666" uniqueCount="477">
  <si>
    <t>Data</t>
  </si>
  <si>
    <t xml:space="preserve">Fonte </t>
  </si>
  <si>
    <t xml:space="preserve">No. de Observações </t>
  </si>
  <si>
    <t xml:space="preserve">Titulo da Notícia </t>
  </si>
  <si>
    <t>Tipificação do crime de feminicídio</t>
  </si>
  <si>
    <t xml:space="preserve">Tabela </t>
  </si>
  <si>
    <t>REGIÃO NORDESTE</t>
  </si>
  <si>
    <t>Ceará - 2015</t>
  </si>
  <si>
    <t>Ceará - 2016</t>
  </si>
  <si>
    <t>Ceará - 2017</t>
  </si>
  <si>
    <t>http://g1.globo.com/ceara/noticia/2015/11/mulher-e-vitima-de-feminicidio-no-ceara-uma-semana-apos-separacao.html</t>
  </si>
  <si>
    <t>https://www.diariodocariri.com/noticias/cariri/119979/juazeiro-do-norte-ce-mulher-encontrada-morta-em-estabelecimento-comercial.html</t>
  </si>
  <si>
    <t>http://blogdowalterlima.com/misterio-em-senador-pompeu-mulher-e-encontrada-morta-dentro-de-escritorio-de-advocacia/</t>
  </si>
  <si>
    <t>http://carireemrevista.blogspot.com.br/2016/11/mais-uma-mulher-e-brutalmente.html</t>
  </si>
  <si>
    <t>http://www.blogdowilrismar.com/materia/novo-oriente-mulher-encontrada-morta-as-margens-da-ce-187-com-varios-tiros-na-cabeca</t>
  </si>
  <si>
    <t>http://ndonline.com.br/joinville/noticias/adolescente-de-papanduva-e-assassinada-no-ceara</t>
  </si>
  <si>
    <t>http://www.brasil247.com/pt/247/ceara247/265396/Sindicalista-e-militante-do-movimento-de-mulheres-%C3%A9-v%C3%ADtima-de-feminic%C3%ADdio.htm</t>
  </si>
  <si>
    <t>http://sobralagora.com.br/2016/11/ceara-em-groairas-marida-mata-esposa-enforcada-e-comete-suicidio-depois/</t>
  </si>
  <si>
    <t>http://www.leiaja.com/noticias/2016/12/22/namorado-e-preso-por-morte-de-mulher-em-saida-de-show/</t>
  </si>
  <si>
    <t>http://www.osobralense.com.br/2016/12/jovem-de-23-anos-e-primeira-mulher.html</t>
  </si>
  <si>
    <t>http://cearanews7.com/duas-mulheres-assassinadas-em-48-horas-na-regiao-cariri-em-2017-ja-sao-33/</t>
  </si>
  <si>
    <t>http://www.caririceara.com/domestica-e-morta-a-facadas-pelo-amante-em-caririacu-apos-conversar-ao-acusado-que-estaria-gravida/</t>
  </si>
  <si>
    <t>http://www.massapeceara.com/2017/04/mulher-e-encontrada-morta-na-zona-rural.html</t>
  </si>
  <si>
    <t>http://cnews.com.br/cnews/noticias/112364/duas_mulheres_foram_mortas_a_tiros_no_pecem</t>
  </si>
  <si>
    <t>https://www.opovo.com.br/noticias/fortaleza/2017/05/jovem-de-18-anos-e-morta-a-facadas-apos-briga-com-companheiro-aponta.html</t>
  </si>
  <si>
    <t>https://www.opovo.com.br/noticias/ceara/lavrasdemangabeira/2017/05/homem-espanca-bebe-de-10-meses-ate-a-morte-em-lavras-da-mangabeira.html</t>
  </si>
  <si>
    <t>http://cnews.com.br/cnews/noticias/113203/mulher_e_morta_dentro_de_casa_no_bairro_lagamar</t>
  </si>
  <si>
    <t>http://www.altosantoenoticia.com/2017/05/jovem-de-20-anos-e-assassinada-golpes.html</t>
  </si>
  <si>
    <t>http://www.cearaagora.com.br/site/mulher-e-morta-com-sete-facadas-em-caririacu/</t>
  </si>
  <si>
    <t>http://blogs.diariodonordeste.com.br/centrosul/cidades/carius-mulher-e-executada-em-casa-na-frente-da-filha-de-11-anos/</t>
  </si>
  <si>
    <t>http://diariodonordeste.verdesmares.com.br/cadernos/policia/online/jovem-e-morta-na-porta-de-terreiro-de-umbanda-1.1776553</t>
  </si>
  <si>
    <t>http://www.blogdofernandoribeiro.com.br/index.php/81-categorias/violencia-urbana/3112-corpo-de-jovem-e-encontrado-em-meio-a-um-matagal-em-caucaia-e-o-109-feminicidio-do-ano-no-ceara</t>
  </si>
  <si>
    <t>http://www.sobral24horas.com/2017/07/acusado-da-morte-de-sandra-maria.html</t>
  </si>
  <si>
    <t>http://cnews.com.br/cnews/noticias/115411/mulher_e_assassinada_a_tiros_em_pacatuba</t>
  </si>
  <si>
    <t>http://cearanews7.com/misterio-pai-de-santo-e-suspeito-de-matar-e-enterra-mulher-por-ter-sido-traido/</t>
  </si>
  <si>
    <t>https://g1.globo.com/ceara/noticia/homem-estrangula-mulher-e-se-mata-dois-dias-depois-no-ce-enteado-de-7-anos-estava-na-casa.ghtml</t>
  </si>
  <si>
    <t>http://tvdiario.verdesmares.com.br/noticias/policia/jovem-e-assassinada-no-bairro-aldeota-policia-acredita-que-crime-foi-passional-1.1828793</t>
  </si>
  <si>
    <t>http://www.massapeceara.com/2017/10/mulher-e-morta-bala-em-hidrolandia-no.html</t>
  </si>
  <si>
    <t>http://blogs.diariodonordeste.com.br/centrosul/cidades/mulher-e-assassinada-dentro-de-casa-no-centro-de-acopiara/</t>
  </si>
  <si>
    <t>https://g1.globo.com/ceara/noticia/estudante-atingida-por-tres-tiros-em-universidade-do-ceara-deixa-uti-e-segue-em-recuperacao-no-ijf.ghtml</t>
  </si>
  <si>
    <t>http://tribunadoceara.uol.com.br/noticias/segurancapublica/professor-e-preso-ao-tentar-matar-esposa-por-nao-aceitar-fim-de-relacionamento/</t>
  </si>
  <si>
    <t>http://diariodonordeste.verdesmares.com.br/cadernos/policia/gravida-e-morta-pelo-companheiro-1.1868314</t>
  </si>
  <si>
    <t>https://www.opovo.com.br/jornal/dom/2017/12/a-semana-duas-mulheres-queimadas-em-dois-dias.html</t>
  </si>
  <si>
    <t>https://g1.globo.com/ce/ceara/noticia/homem-e-suspeito-de-incendiar-casa-e-matar-mulher-e-tres-criancas-em-ipueiras-no-ceara.ghtml</t>
  </si>
  <si>
    <t>http://diariodonordeste.verdesmares.com.br/cadernos/policia/online/homem-e-suspeito-de-matar-esposa-e-atribuir-morte-a-falso-atropelamento-1.1880888</t>
  </si>
  <si>
    <t>https://www.opovo.com.br/noticias/fortaleza/2018/01/isso-para-mim-e-um-psicopata-que-amor-nao-e-diz-familiar-de-stefha.html</t>
  </si>
  <si>
    <t>https://www.opovo.com.br/noticias/fortaleza/2018/02/homem-mata-esposa-enforcada-na-parangaba-apos-ela-pedir-divorcio.html</t>
  </si>
  <si>
    <t>http://diariodonordeste.verdesmares.com.br/cadernos/policia/mulher-e-morta-por-espancamento-em-iguatu-marido-e-o-suspeito-1.1894544</t>
  </si>
  <si>
    <t>http://diariodonordeste.verdesmares.com.br/cadernos/policia/online/homem-mata-esposa-e-procura-a-policia-para-se-entregar-1.1888972</t>
  </si>
  <si>
    <t>http://tribunadoceara.uol.com.br/noticias/segurancapublica/mulher-e-arrastada-para-fora-de-casa-e-executada-na-rua-em-fortaleza/</t>
  </si>
  <si>
    <t>http://www.monolitospost.com/2018/02/01/tv-monolitos-vendedora-ambulante-e-assassinada-a-tiros-no-bairro-campo-velho-em-quixada/</t>
  </si>
  <si>
    <t>http://www.newscariri.com.br/2018/02/tragedia-filho-e-mae-sao-mortos-dentro-de-residencia-em-caririacu-ce</t>
  </si>
  <si>
    <t>http://cearanews7.com/misterio-na-morte-de-duas-mulheres-em-morada-nova-no-ano-ja-sao-97-casos-no-ceara/</t>
  </si>
  <si>
    <t>http://cearanews7.com/garota-sequestrada-e-fuzilada-com-mais-de-20-tiros-por-bandidos-de-faccao-na-capital/</t>
  </si>
  <si>
    <t>http://blogs.diariodonordeste.com.br/centrosul/cidades/jovem-e-retirada-de-casa-e-executada-na-vila-sao-pedro-em-jucas/</t>
  </si>
  <si>
    <t>http://www.blogdowilrismar.com/materia/preso-em-taua-autor-de-feminicidio-em-arneiroz</t>
  </si>
  <si>
    <t>http://badalo.com.br/featured/homem-invade-casa-e-mata-mulher-de-22-anos-em-crateus</t>
  </si>
  <si>
    <t>http://diariodonordeste.verdesmares.com.br/cadernos/policia/online/mulher-e-morta-a-tiros-no-bairro-floresta-1.1897872</t>
  </si>
  <si>
    <t>http://tribunadoceara.uol.com.br/noticias/segurancapublica/mulher-e-amarrada-amordacada-e-executada-a-tiros-em-fortaleza/</t>
  </si>
  <si>
    <t>http://www.aracatiacuemacao.com.br/2018/03/mulher-e-assassinada-facadas-no.html</t>
  </si>
  <si>
    <t>http://www.monolitospost.com/2018/02/28/mulher-e-assassinada-com-varios-tiros-dentro-de-sua-residencia-no-municipio-de-morada-nova/</t>
  </si>
  <si>
    <t>Categorização</t>
  </si>
  <si>
    <t>Aniquilamento Simbólico - 1</t>
  </si>
  <si>
    <t>Propriedade Sexual e Pertencimento - 2</t>
  </si>
  <si>
    <t>Fonte Virtual</t>
  </si>
  <si>
    <t>BRASIL - Goiás e Distrito Federal (2016-2017)</t>
  </si>
  <si>
    <t>Unidade da Federação</t>
  </si>
  <si>
    <t>http://g1.globo.com/distrito-federal/noticia/2016/03/aluna-foi-morta-em-laboratorio-da-unb-por-afogamento-em-cloroformio.html</t>
  </si>
  <si>
    <t>Aluna foi morta em laboratório da UnB após ser dopada com clorofórmio</t>
  </si>
  <si>
    <t>Distrito Federal</t>
  </si>
  <si>
    <t>A estudante de biologia da Universidade de Brasília (UnB)  foi assassinada por outro aluno da instituição após ser dopada com clorofórmio, informou a Polícia Militar do Distrito Federal. Segundo a PC, a jovem morreu após ser forçada a ingerir o tóxico dentro do laboratório do curso que frequentava.</t>
  </si>
  <si>
    <t>https://www.metropoles.com/distrito-federal/mulher-foi-morta-a-facadas-no-riacho-fundo-por-ter-ido-ao-supermercado</t>
  </si>
  <si>
    <t xml:space="preserve">Distrito Federal </t>
  </si>
  <si>
    <t>Mulher foi morta a facadas no Riacho Fundo por ter ido ao supermercado</t>
  </si>
  <si>
    <t>http://www.correiobraziliense.com.br/app/outros/ultimas-noticias/63,37,63,46/2016/07/15/interna_cidadesdf,540512/homem-e-adolescente-gravida-mataram-e-queimaram-jovem-de-14-anos-diz.shtml</t>
  </si>
  <si>
    <t xml:space="preserve">Corpo carbonizado é encontrado na entrada do Teatro Nacional </t>
  </si>
  <si>
    <t>http://www.jornaldebrasilia.com.br/cidades/jovem-leva-17-facadas-apos-terminar-relacionamento-no-recanto-das-emas/</t>
  </si>
  <si>
    <t>Em Samambaia, rapaz mata namorada e depois se suicida</t>
  </si>
  <si>
    <t>As primeiras informações revelam que o jovem não aceitou o fim do relacionamento e atirou contra ela.</t>
  </si>
  <si>
    <t>http://www.metropoles.com/distrito-federal/em-samambaia-rapaz-mata-namorada-e-depois-se-suicida</t>
  </si>
  <si>
    <t>Homem mata namorada a tiros em Ceilândia na noite deste domingo (5/6)</t>
  </si>
  <si>
    <t>O homem atirou contra a namorada. A vítima de apenas 26 anos não resistiu e morreu dentro de casa, na Ceilândia. Ele teria acabado de sair da cadeia.</t>
  </si>
  <si>
    <t>http://www.metropoles.com/distrito-federal/seguranca-df/homem-mata-namorada-a-tiros-em-ceilandia-na-noite-deste-domingo-56</t>
  </si>
  <si>
    <t>Segundo um primo da jovem, que foi ouvido pela Polícia Civil do DF (PCDF), o suspeito teria acabado de sair da cadeia. Ele foi detido pelos agentes da 23ª Delegacia de Polícia. O nome e a idade do criminoso ainda não foram divulgados. O caso está sendo investigado pela 23ª DP.</t>
  </si>
  <si>
    <t>Professora aposentada  morre a facadas em Sobradinho/DF</t>
  </si>
  <si>
    <r>
      <t xml:space="preserve">Samambaia: mulher é assassinada a </t>
    </r>
    <r>
      <rPr>
        <sz val="12"/>
        <color rgb="FF7030A0"/>
        <rFont val="Calibri"/>
        <family val="2"/>
        <scheme val="minor"/>
      </rPr>
      <t>facadas</t>
    </r>
    <r>
      <rPr>
        <sz val="12"/>
        <color theme="1"/>
        <rFont val="Calibri"/>
        <family val="2"/>
        <scheme val="minor"/>
      </rPr>
      <t xml:space="preserve"> pelo ex-companheiro</t>
    </r>
  </si>
  <si>
    <t>http://www.correiobraziliense.com.br/app/noticia/cidades/2016/11/12/interna_cidadesdf,557023/mulher-e-assassinada-a-facadas-pelo-ex-companheiro.shtml</t>
  </si>
  <si>
    <t>Mulher é internada em estado grave após marido atear fogo nela e na amiga</t>
  </si>
  <si>
    <t>http://www.correiobraziliense.com.br/app/noticia/cidades/2016/11/12/interna_cidadesdf,557013/mulher-e-internada-em-estado-grave-apos-marido-atear-fogo-nela-e-na-am.shtml</t>
  </si>
  <si>
    <t>DF. Registrou 13 feminicídios e 19 homicídios contra mulheres. Feminicído: justiça concede 32 medidas protetivas por dia a mulheres no DF. Mas nem sempre elas são eficazes. Somente no último fim de semana, três crimes chocaram o DF.</t>
  </si>
  <si>
    <t>Polícia Civil investiga assassinato de mulher no Itapoã</t>
  </si>
  <si>
    <t>Uma mulher, que ainda não foi identificada, foi assassinada na madrugada desta segunda-feira (12/9), no Itapoã. De acordo com a ocorrência registrada na 6ª Delegacia de Polícia (Paranoá), ela conversava com um jovem quando um homem parou ao lado do casal, a chamou de vagabunda e mandou o rapaz correr.</t>
  </si>
  <si>
    <t>http://www.correiobraziliense.com.br/app/noticia/cidades/2016/09/21/interna_cidadesdf,549660/df-registrou-13-feminicidios-e-19-homicidios-contra-mulheres-este-ano.shtml</t>
  </si>
  <si>
    <t>Homem assassina a esposa e tenta se matar em seguida</t>
  </si>
  <si>
    <t>http://www.correiobraziliense.com.br/app/noticia/cidades/2016/11/18/interna_cidadesdf,557663/feminicidio-justica-concede-32-medidas-protetivas-por-dia-a-mulheres.shtml</t>
  </si>
  <si>
    <t>Feminicídio: justiça concede 32 medidas protetivas por dia a mulheres no DF</t>
  </si>
  <si>
    <t>http://www.metropoles.com/distrito-federal/seguranca-df/policia-civil-investiga-assassinato-de-mulher-no-itapoa</t>
  </si>
  <si>
    <t>http://www.tjdft.jus.br/institucional/imprensa/noticias/2016/outubro/sem-terra-acusado-de-matar-companheira-e-condenado-a-mais-de-20-anos-de-prisao</t>
  </si>
  <si>
    <t xml:space="preserve">Sem-terra acusado de matar companheira é condenado a mais de 20 anos de prisão </t>
  </si>
  <si>
    <t>No dia dos fatos, o réu, companheiro,  atacou a vítima com golpes de cabo de enxada, quando ela estava deitada em sua cama dormindo. José matou Maria para se vingar do fato de ter sido expulso do acampamento onde eles viviam, sendo encaminhado para outro acampamento, e a vítima não ter querido acompanhá-lo.</t>
  </si>
  <si>
    <t>http://www.metropoles.com/distrito-federal/seguranca-df/no-recanto-das-emas-homem-ateia-fogo-no-corpo-da-mulher-e-e-preso</t>
  </si>
  <si>
    <t>Os disparos teriam sido efetuados por um homem, que segue foragido. Caso está na 6ª Delegacia de Polícia</t>
  </si>
  <si>
    <t>http://www.metropoles.com/distrito-federal/seguranca-df/casal-e-encontrado-morto-em-ceilandia-policia-investiga</t>
  </si>
  <si>
    <t>Casal é encontrado morto em casa na Ceilândia. Polícia investiga</t>
  </si>
  <si>
    <t>Policiais civis da 24ª Delegacia de Polícia (Ceilândia) encontraram, na manhã desta segunda-feira (12/9), os corpos de um homem de 34 anos e de uma mulher de aproximadamente 30 anos, na QNO 5. Eles foram ao local após receberem denúncia de desaparecimento dos dois. A suspeita é de homicídio seguido de suicídio.</t>
  </si>
  <si>
    <t>http://g1.globo.com/distrito-federal/noticia/2016/09/homem-se-queixa-de-ligacoes-nao-atendidas-e-atropela-namorada-no-df.html</t>
  </si>
  <si>
    <r>
      <t>Homem é preso no DF após matar mulhe</t>
    </r>
    <r>
      <rPr>
        <b/>
        <sz val="12"/>
        <color rgb="FF7030A0"/>
        <rFont val="Calibri"/>
        <family val="2"/>
        <scheme val="minor"/>
      </rPr>
      <t>r a facadas e ferir o fil</t>
    </r>
    <r>
      <rPr>
        <sz val="12"/>
        <color theme="1"/>
        <rFont val="Calibri"/>
        <family val="2"/>
        <scheme val="minor"/>
      </rPr>
      <t>ho dela</t>
    </r>
  </si>
  <si>
    <t>Um homem foi preso após matar a companheira a facadas e tentar matar o filho dela, de 9 anos, na madrugada desta segunda-feira (4) em Ceilândia, no Distrito Federal. A criança teve ferimentos na cabeça e em uma das mãos e não corre risco de morte.</t>
  </si>
  <si>
    <t>http://g1.globo.com/distrito-federal/noticia/2016/06/ex-marido-e-suspeito-de-assassinar-mulher-facadas-no-df-diz-policia.html</t>
  </si>
  <si>
    <r>
      <t>Ex-marido é suspeito de assassinar mulhe</t>
    </r>
    <r>
      <rPr>
        <b/>
        <sz val="12"/>
        <color rgb="FF7030A0"/>
        <rFont val="Calibri"/>
        <family val="2"/>
        <scheme val="minor"/>
      </rPr>
      <t xml:space="preserve">r a facadas no </t>
    </r>
    <r>
      <rPr>
        <sz val="12"/>
        <color theme="1"/>
        <rFont val="Calibri"/>
        <family val="2"/>
        <scheme val="minor"/>
      </rPr>
      <t>DF, diz polícia</t>
    </r>
  </si>
  <si>
    <t>A Polícia Civil investiga a morte de uma mulher de 36 anos encontrada nesta sexta-feira (24) no banheiro de casa, no Riacho Fundo II, no Distrito Federal. O ex-companheiro é o principal suspeito de ter assassinado a vítima, segundo a corporação.</t>
  </si>
  <si>
    <t>http://www.correiobraziliense.com.br/app/noticia/cidades/2016/09/26/interna_cidadesdf,550548/mulher-e-morta-com-duas-facadas-no-paranoa.shtml</t>
  </si>
  <si>
    <r>
      <t xml:space="preserve">Mulher é morta com </t>
    </r>
    <r>
      <rPr>
        <b/>
        <sz val="12"/>
        <color rgb="FF7030A0"/>
        <rFont val="Calibri"/>
        <family val="2"/>
        <scheme val="minor"/>
      </rPr>
      <t>duas facadas</t>
    </r>
    <r>
      <rPr>
        <sz val="12"/>
        <color theme="1"/>
        <rFont val="Calibri"/>
        <family val="2"/>
        <scheme val="minor"/>
      </rPr>
      <t xml:space="preserve"> no Paranoá</t>
    </r>
  </si>
  <si>
    <t>Uma tentativa de estupro acabou em morte, na manhã desta segunda-feira (26/9), no Paranoá. O suspeito de ter cometido o crime foi preso e identificado como André dos Santos Oliveira, 26 anos.</t>
  </si>
  <si>
    <t>http://www.jornaldebrasilia.com.br/cidades/df-registra-quatro-casos-de-feminicidio-em-menos-de-um-mes/</t>
  </si>
  <si>
    <t>DF registra quatro casos de feminicídio em menos de um mês</t>
  </si>
  <si>
    <t>http://www.jornaldebrasilia.com.br/cidades/feminicidio-corpo-de-mulher-estrangulada-por-namorado-e-encontrado-em-bueiro-no-gama/http://www.jornaldebrasilia.com.br/cidades/feminicidio-corpo-de-mulher-estrangulada-por-namorado-e-encontrado-em-bueiro-no-gama/</t>
  </si>
  <si>
    <t>http://www.jornaldebrasilia.com.br/cidades/carta-encontrada-na-casa-de-casal-indica-assassinato-seguido-de-suicidio/</t>
  </si>
  <si>
    <t>Carta encontrada na casa de casal indica assassinato seguido de suicídio</t>
  </si>
  <si>
    <t>“Fiz isso porque a gente estava infeliz. Estou me tremendo. Não sei se vou terminar de escrever. Desculpa a dona Raimunda. Ela que pediu para a gente partir juntos. Estou tomando remédio para me matar”. A declaração teria sido feita por Cleonilson Sousa Nicodemos, 34 anos, em forma de bilhete, momentos antes de morrer e de, supostamente, assassinar a esposa Jordana Batalha Monroe, 30, segundo a Polícia Civil. Os corpos do casal foram encontrados dentro da casa onde eles moravam, na QNO 5 de Ceilândia, por volta das 9h de ontem.</t>
  </si>
  <si>
    <t>http://www.jornaldebrasilia.com.br/cidades/homem-estrangula-mulher-e-foge-com-filha-de-3-anos/</t>
  </si>
  <si>
    <t>Homem é suspeito de matar mulher e fugir com filha de três anos</t>
  </si>
  <si>
    <t>Uma mulher de 37 anos foi encontrada morta no banheiro de casa na CR 89, no Vale do Amanhecer, em Planaltina, às 11h desta quinta-feira (21). O companheiro da vítima, Josezilton Ribeiro de Oliveira, de 47 anos, é o principal suspeito de cometer o crime. Após a ação, o homem teria desaparecido com a filha mais nova do casal, de três anos. A polícia ainda não sabe o real motivo do crime. Nem o homem, nem a criança foram localizados.</t>
  </si>
  <si>
    <t>http://noticias.r7.com/cidade-alerta/videos/mulher-e-encontrada-morta-dentro-de-casa-em-brasilia-df-marido-e-principal-suspeito-do-crime-21042016</t>
  </si>
  <si>
    <t>Mulher é encontrada morta dentro de casa em Brasília (DF); marido é principal suspeito do crime</t>
  </si>
  <si>
    <t>Érica, de 27 anos, foi encontrada morta, dentro de casa, em Brasília (DF). Ela e o marido, Sérgio, de 42 anos, se mudaram para o local há dois meses e não tinham muito contato com os vizinhos. Dentro da casa, a polícia encontrou muitas garrafas de bebidas alcoólicas vazias. Sérgio, principal suspeito do crime, desapareceu. Ele já tinha passagem na polícia por tráfico de drogas</t>
  </si>
  <si>
    <t>http://www.metropoles.com/distrito-federal/seguranca-df/pm-mata-a-ex-namorada-com-um-tiro-no-peito-em-ceilandia</t>
  </si>
  <si>
    <r>
      <t xml:space="preserve">PM mata a ex-namorada com um </t>
    </r>
    <r>
      <rPr>
        <b/>
        <sz val="12"/>
        <color rgb="FFFF0000"/>
        <rFont val="Calibri"/>
        <family val="2"/>
        <scheme val="minor"/>
      </rPr>
      <t>tiro no peito e</t>
    </r>
    <r>
      <rPr>
        <sz val="12"/>
        <color theme="1"/>
        <rFont val="Calibri"/>
        <family val="2"/>
        <scheme val="minor"/>
      </rPr>
      <t>m Ceilândia</t>
    </r>
  </si>
  <si>
    <t>Segundo testemunhas, a ex-namorada do policial estava na praça com um amigo quando o homem chegou e eles começaram a discutir. Mesmo com o pedido da jovem para o ex ir embora, ele sacou a arma e disparou. O militar foi preso</t>
  </si>
  <si>
    <t>http://www.metropoles.com/distrito-federal/seguranca-df/homem-e-preso-apos-tentar-matar-a-mulher-no-recanto-das-emas</t>
  </si>
  <si>
    <t>Homem é preso após tentar matar a mulher no Recanto das Emas</t>
  </si>
  <si>
    <t>Aos policiais militares, a vítima contou que o autor do disparo era o seu marido. O suspeito, então, foi localizado, detido e encaminhado à 27ª Delegacia de Polícia (Recanto das Emas).</t>
  </si>
  <si>
    <t>http://www.correio24horas.com.br/detalhe/brasil/noticia/jovem-atropela-a-propria-mae-apos-briga-no-df-imagens-sao-fortes/?cHash=6c2f4a1a6bf119edd7fe68f0c9401bba</t>
  </si>
  <si>
    <t>Jovem atropela a própria mãe após briga no DF; imagens são fortes</t>
  </si>
  <si>
    <t>O jovem Victor Marçal Duarte, 22 anos, atropelou a própria mãe na manhã de domingo (13), no Riacho Fundo I; o crime aconteceu por volta das 9h, pouco depois que ele discutiu com a esposa durante uma reunião na casa do tio. O rapaz sai transtornado da casa e decide pegar o carro, mesmo com os pedidos da mãe para que ele não o fizesse. No vídeo mostra o rapaz se irritando porque a mãe pedia para que ele parasse de dirigir “igual a um doido”, o rapaz jogou o veículo contra a mãe. Um outro homem que estava na rua também foi atingido.</t>
  </si>
  <si>
    <t>Discussão por ir fazer compras teria sido a motivação. No entanto, segundo o delegado, brigas eram constantes e marido tinha um ciúme doentio da esposa</t>
  </si>
  <si>
    <t>Por não querer manter um relacionamento, uma jovem de 19 anos foi esfaqueada pelo namorado na manhã deste domingo (7) no Recanto das Emas. Ela levou, segundo o Corpo de Bombeiros, 17 facadas e foi encontrada caída e desorientada no corredor do prédio onde mora.</t>
  </si>
  <si>
    <t>http://www.correiobraziliense.com.br/app/noticia/cidades/2017/01/03/interna_cidadesdf,563418/homem-mata-a-mulher-a-facadas-e-comete-suicidio-em-seguida.shtml</t>
  </si>
  <si>
    <r>
      <t>Homem mata a mulher</t>
    </r>
    <r>
      <rPr>
        <b/>
        <sz val="12"/>
        <color rgb="FF7030A0"/>
        <rFont val="Calibri"/>
        <family val="2"/>
        <scheme val="minor"/>
      </rPr>
      <t xml:space="preserve"> a facadas e</t>
    </r>
    <r>
      <rPr>
        <sz val="12"/>
        <color theme="1"/>
        <rFont val="Calibri"/>
        <family val="2"/>
        <scheme val="minor"/>
      </rPr>
      <t xml:space="preserve"> comete suicídio em seguida</t>
    </r>
  </si>
  <si>
    <t>http://www.jornaldebrasilia.com.br/cidades/jovem-morta-em-taguatinga-e-assassino-tem-envolvimento-com-drogas-diz-policia/</t>
  </si>
  <si>
    <r>
      <t>Jovem morta em Taguatinga e assassino têm</t>
    </r>
    <r>
      <rPr>
        <b/>
        <sz val="12"/>
        <color theme="1"/>
        <rFont val="Calibri"/>
        <family val="2"/>
        <scheme val="minor"/>
      </rPr>
      <t xml:space="preserve"> envolvimento com drogas,</t>
    </r>
    <r>
      <rPr>
        <sz val="12"/>
        <color theme="1"/>
        <rFont val="Calibri"/>
        <family val="2"/>
        <scheme val="minor"/>
      </rPr>
      <t xml:space="preserve"> diz polícia</t>
    </r>
  </si>
  <si>
    <t>http://www.correiobraziliense.com.br/app/noticia/cidades/2017/01/15/interna_cidadesdf,565391/mulher-e-assassinada-pelo-marido-em-sao-sebastiao.shtml</t>
  </si>
  <si>
    <t>Mulher é assassinada pelo marido em São Sebastião</t>
  </si>
  <si>
    <t>O crime aconteceu na noite deste domingo no bairro São Francisco, em São Sebastião e indica-se que o motivo tenha sido violência doméstica. Mais um caso de feminicídio acontece no Distrito Federal. A vítima, Poliana Alves de Santana tinha 27 anos e era esposa do autor do crime. O homicídio foi cometido por Renilson Sousa dos Santos, 28 anos, por volta de 18h . De acordo com o Corpo de Bombeiros, a vítima sofreu um corte na testa, uma perfuração no pescoço, uma perfuração no ombro e outra abaixo da clavícula. O autor das facadas foi levado pelo Corpo de Bombeiros do Distrito Federal até o Hospital de Base de Brasília em estado grave, com uma perfuração profunda no tórax e outra o abdômen.</t>
  </si>
  <si>
    <t>http://www.jornaldebrasilia.com.br/cidades/corpo-de-jovem-e-encontrado-com-cabeca-degolada-em-samambaia/</t>
  </si>
  <si>
    <r>
      <t>Corpo de jovem de 18 anos é encontrad</t>
    </r>
    <r>
      <rPr>
        <b/>
        <sz val="12"/>
        <color rgb="FF00B050"/>
        <rFont val="Calibri"/>
        <family val="2"/>
        <scheme val="minor"/>
      </rPr>
      <t xml:space="preserve">o degolado </t>
    </r>
    <r>
      <rPr>
        <sz val="12"/>
        <color theme="1"/>
        <rFont val="Calibri"/>
        <family val="2"/>
        <scheme val="minor"/>
      </rPr>
      <t>em Samambaia</t>
    </r>
  </si>
  <si>
    <t>O corpo de uma jovem de 18 anos foi encontrado com a cabeça degolada e enrolada em um saco plástico em Samambaia. Talita Moreira estava desaparecida desde o último domingo (26), após sair de casa, no Recanto das Emas, para trabalhar. O caso está sendo investigado pela 32ª Delegacia de Polícia, em Samambaia Sul. De acordo com a Polícia Civil, entre os principais suspeitos está o namorado da vítima. No entanto, a corporação não descarta a participação de outras pessoas no crime, uma vez que o corpo foi deixado em um matagal de difícil acesso. Segundo a ocorrência, a jovem estava sem documentos e vestia uma blusa de frio rosa, camiseta branca, calça jeans e tênis. No bolso da calça foi encontrada uma nota de R$ 10. O corpo de Talita foi localizado por um homem que passava pelo local.</t>
  </si>
  <si>
    <t>http://www.metropoles.com/distrito-federal/seguranca-df/homem-mata-esposa-e-depois-se-suicida-em-vicente-pires</t>
  </si>
  <si>
    <t>Homem mata esposa e depois se suicida em Vicente Pires</t>
  </si>
  <si>
    <t>Um homem assassinou a mulher e depois se matou nesta quinta-feira (16/3), na Rua 4 de Vicente Pires. Segundo a Polícia Civil, Lesley Francisco de Freitas, 39 anos, não aceitava o fim do relacionamento e, por isso, assassinou a tiros Maria Aparecida Ferreira da Silva (idade não informada). Depois, utilizou a mesma arma para tirar a própria vida. De acordo com a ocorrência policial registrada na 38ª Delegacia de Polícia (Vicente Pires), o casal estava separado havia cerca de três meses, mas Lesley permanecia inconformado. Na época da separação, ele teria tentado suicídio. No entanto, foi socorrido a tempo. Nesta quinta, Maria Aparecida compareceu à residência onde o casal morava para pegar alguns pertences que havia deixado. Depois que ela entrou no imóvel, o ex trancou a porta, atirou contra a vítima e então se matou. À polícia, uma irmã de Lesley afirmou que o irmão comprou a arma utilizada no crime nesta quinta e teria afirmado que “ia resolver essa situação hoje”.</t>
  </si>
  <si>
    <t>http://www.correiobraziliense.com.br/app/noticia/cidades/2017/04/13/interna_cidadesdf,588222/jovem-de-18-anos-e-preso-suspeito-de-tentar-matar-namorada-em-planalti.shtml</t>
  </si>
  <si>
    <t>Um jovem de 18 anos foi preso suspeito de tentar matar a namorada na madrugada desta quinta-feira (13/4) na Vila Dimas, em Planaltina. De acordo com a PM, a vítima, Naiara Ferreira dos Santos, 25 anos, teria sido arrastada até o mato pelo namorado e mais três pessoas, entre elas uma mulher. Segundo a PM, o jovem confessou a participação no crime. Em depoimento, o jovem disse que tudo começou depois de um desentendimento entre o grupo que estava em uma festa próxima ao Morro da Capelinha. Na casa de uma das suspeitas no crime, que ainda permanece foragida, a polícia encontrou facas, uma arma e dois rádios comunicadores.mO jovem preso tem passagens pela polícia por roubo de veículos, furto em residência, furto de veículos e porte ilegal de arma de fogo. Ele também foi preso por estar com um carro roubado em 27 de fevereiro. A vítima foi socorrida pelo Corpo de Bombeiros em estado grave e levada ao Hospital de Base com traumatismo crânio encefálico.</t>
  </si>
  <si>
    <t>http://www.correiobraziliense.com.br/app/noticia/cidades/2017/04/12/interna_cidadesdf,587846/homem-e-preso-em-flagrante-apos-tentar-matar-esposa-e-o-ex-marido-dela.shtml</t>
  </si>
  <si>
    <t>Homem é preso em flagrante após tentar matar esposa e o ex-marido dela</t>
  </si>
  <si>
    <t>Um homem tentou assassinar a própria esposa e o ex-marido dela no Núcleo Rural Café Sem TROCO, em São Sebastião. O caso ocorreu por volta das 15h30 desta terça-feira (12/4). Uma das vítimas foi atendida pelo helicóptero do Corpo de Bombeiros em estado gravíssimo. Segundo informações da Polícia Civil, na cena do crime, encontraram a mulher em estado de choque e possivelmente com fratura nas pernas e um homem com possível traumatismo craniano. A PCDF contou também que no lugar havia muito sangue. O autor da agressão foi encontrado e encaminhado para delegacia de polícia. No depoimento, ele contou diversas versões sobre o fato, disse que usou pedaço de pau, depois voltou atrás e falou que agrediu fisicamente com pedras, em outra versão contou que usou um estilingue para as agressões. A polícia encontrou na mochila do suspeito um estilingue. Ainda não há informações quanto ao estado de saúde dos dois, e a motivação do ataque. O criminoso foi preso em flagrante e conduzido à 6ª Delegacia de Polícia (Paranoá).</t>
  </si>
  <si>
    <t>https://www.metropoles.com/distrito-federal/seguranca-df/feminicidio-policia-civil-prende-homem-que-matou-jovem-em-taguatinga</t>
  </si>
  <si>
    <t>Feminicídio. Polícia Civil prende homem que matou jovem em Taguatinga</t>
  </si>
  <si>
    <t>A Polícia Civil do Distrito Federal prendeu nesta quarta-feira (5/4) um homem suspeito de matar uma jovem na QSF 1 de Taguatinga, próximo à Universidade Católica. O crime ocorreu no dia 21 de fevereiro deste ano e está sendo qualificado como feminicídio. O mandado de prisão temporária foi cumprido e o suspeito, Vitor Lima Ferreira, 20 anos, encontrado em um quarto de hotel na CNA 2, em Taguatinga Norte. Segundo os policiais, ele teria um relacionamento com a jovem Natália Cristina Dantas da Costa, de 19 anos, e o motivo do crime seria ciúmes. Um outro rapaz, Claudiney Gomes, 19, também foi preso suspeito de colaborar com o crime. Segundo o delegado Raimundo Vanderly Alves de Melo, da 21ª Delegacia de Polícia (Taguatinga), responsável pelo caso, Vitor Lima teria descoberto que a jovem visitava o ex-namorado no Complexo Penitenciário da Papuda. Se sentindo traído, teria tirado a vida dela. No dia do homicídio, moradores da região contaram que a vítima estava dentro de uma casa com outras duas mulheres e um rapaz. Em certo momento, uma discussão foi iniciada. Durante a briga, o acusado teria disparado com uma arma de fogo e atingido Natália no tórax. Após ser baleada, a jovem saiu para a rua e caiu em frente a uma residência que é geminada ao imóvel em que estava.</t>
  </si>
  <si>
    <t>https://www.metropoles.com/distrito-federal/seguranca-df/homem-corre-atras-da-mulher-bate-nela-e-tenta-esfaquea-la-na-rua</t>
  </si>
  <si>
    <r>
      <t>Homem corre atrás da mulher, bate nela e tenta</t>
    </r>
    <r>
      <rPr>
        <b/>
        <sz val="12"/>
        <color rgb="FF7030A0"/>
        <rFont val="Calibri"/>
        <family val="2"/>
        <scheme val="minor"/>
      </rPr>
      <t xml:space="preserve"> esfaqueá-</t>
    </r>
    <r>
      <rPr>
        <sz val="12"/>
        <color theme="1"/>
        <rFont val="Calibri"/>
        <family val="2"/>
        <scheme val="minor"/>
      </rPr>
      <t>la na rua</t>
    </r>
  </si>
  <si>
    <t>O crime ocorreu por volta das 2h20. Uma equipe da PM realizava patrulhamento pela região quando avistou o homem atacando  e correndo atrás de uma mulher. Enquanto os policiais abordavam o suspeito, ela continuou correndo e entrou em uma residência. Os militares foram até a residência e encontraram a vítima com várias lesões no rosto e no tórax. Aos policias, ela contou que o marido a agrediu com socos, pontapés e tentou enforcá-la, colocando a faca em seu pescoço e ameaçando-a de morte. No entanto, ela conseguiu fugir e correr para rua.  O agressor recebeu voz de prisão e foi encaminhado para  a 6ª Delegacia de Polícia (Paranoá). Ele acabou autuado em flagrante e a fiança foi arbitrada no valor de R$ 5 mil, mas não foi recolhida. A mulher foi encaminhada ao Instituto Médico Legal (IML), onde passou por exame de corpo de delito e pediu medidas protetivas.</t>
  </si>
  <si>
    <t>http://www.correiobraziliense.com.br/app/noticia/cidades/2017/07/29/interna_cidadesdf,613532/homem-e-preso-apos-matar-namorada-de-17-anos-com-tiro-de-espingarda.shtml</t>
  </si>
  <si>
    <r>
      <t xml:space="preserve">Homem é preso após matar namorada de 17 anos com </t>
    </r>
    <r>
      <rPr>
        <sz val="12"/>
        <color rgb="FFFF0000"/>
        <rFont val="Calibri"/>
        <family val="2"/>
        <scheme val="minor"/>
      </rPr>
      <t>tiro de espingarda</t>
    </r>
  </si>
  <si>
    <t>http://www.correiobraziliense.com.br/app/noticia/cidades/2017/08/31/interna_cidadesdf,622494/mulher-esfaqueada-pelo-marido-em-sao-sebastiao-esta-em-estado-grave.shtml</t>
  </si>
  <si>
    <t>Homem foge após matar companheira em Santa Maria</t>
  </si>
  <si>
    <t>http://www.correiobraziliense.com.br/app/noticia/cidades/2017/08/03/interna_cidadesdf,614955/mulher-e-assassinada-pelo-marido-com-facada-no-pescoco-em-ceilandia.shtml</t>
  </si>
  <si>
    <r>
      <t xml:space="preserve">Mulher é assassinada pelo marido com </t>
    </r>
    <r>
      <rPr>
        <b/>
        <sz val="12"/>
        <color rgb="FF7030A0"/>
        <rFont val="Calibri"/>
        <family val="2"/>
        <scheme val="minor"/>
      </rPr>
      <t>facada no</t>
    </r>
    <r>
      <rPr>
        <sz val="12"/>
        <color theme="1"/>
        <rFont val="Calibri"/>
        <family val="2"/>
        <scheme val="minor"/>
      </rPr>
      <t xml:space="preserve"> pescoço em Ceilândia</t>
    </r>
  </si>
  <si>
    <t>A vítima, de 23 anos, foi atacada pelo marido, de 27, em casa, na QNO 18 de Ceilândia. na manhã desta quinta-feira (3/8). De acordo com a Polícia Militar, os vizinhos contaram que ela gritava o nome dele antes de morrer. Foi morta com uma facada no pescoço A vítima, Glória Maria Feitosa dos Santos, 23 anos, foi atacada por Francisco Pereira dos Santos. O casal era do Maranhão e estava junto há nove anos e tinha um filho de 7 anos. Francisco já era foragido da Justiça depois de matar um homem. Segundo o delegado-chefe da 24ª Delegacia de Polícia (Setor O — Ceilândia), Ricardo Viana, Glória achava que era também era procurada pela polícia, mesmo não tendo tido participação no crime cometido no Maranhão. Por essa razão, usava o nome de Fernanda. O delegado explicou que, na noite desta quarta-feira (2/8), Glória tinha saído de casa e falou para o companheiro que iria para a residência de uma amiga. No entanto, na manhã desta quinta-feira (3/8), ao deixar o filho de 7 anos na escola, descobriu que a companheira estava com outro homem. “Quando Francisco chegou em casa ele a matou com 20 facadas. Mesmo ele tendo dito que tinha desferido oito golpes, a perícia já constatou 20 marcadas no corpo da vítima”, contou. O homem foi autuado em flagrante por feminicídio e pode pegar de 12 a 30 anos de cadeia. “Matei por ciúmes. Já desconfiava que ela tinha outro relacionamento, mas me entreguei (à polícia), porque tenho que pagar pelo crime que cometi”, disse Francisco ao Correio.</t>
  </si>
  <si>
    <t>http://www.correiobraziliense.com.br/app/noticia/cidades/2017/09/06/interna_cidadesdf,623975/policia-civil-prende-homem-acusado-de-atear-fogo-a-mulher.shtml</t>
  </si>
  <si>
    <r>
      <t xml:space="preserve">Polícia Civil prende homem acusado de </t>
    </r>
    <r>
      <rPr>
        <b/>
        <sz val="12"/>
        <color rgb="FF00B050"/>
        <rFont val="Calibri"/>
        <family val="2"/>
        <scheme val="minor"/>
      </rPr>
      <t>atear fogo à</t>
    </r>
    <r>
      <rPr>
        <sz val="12"/>
        <color theme="1"/>
        <rFont val="Calibri"/>
        <family val="2"/>
        <scheme val="minor"/>
      </rPr>
      <t xml:space="preserve"> mulher</t>
    </r>
  </si>
  <si>
    <t>O crime aconteceu após um desentendimento. A mulher está internada no Hospital Regional da Asa Norte (Hran). A Polícia Civil prendeu, nesta quarta-feira (6/9) um homem acusado de atear fogo à mulher no domingo (3). Desde então, a vítima, de 38 anos, está internada no Hospital Regional da Asa Norte (Hran). Ela teve mais de 40% do corpo queimado depois de uma discussão com o marido. Após consumir drogas e ingerir bebidas alcoólicas, o suspeito, de 38 anos, se descontrolou, jogou álcool contra a própria esposa, a empurrou no fogão e acendeu as chamas. Ele foi preso após se apresentar à 29ª Delegacia de Polícia (Riacho Fundo). Além da tentativa de feminicídio contra a mulher, o acusado tem duas ocorrências de violência doméstica, uma de 2013 e outra de 2015. Todas têm a companheira como vítima. O filho dela, de 12 anos, vive na mesma casa onde ocorreu o delito mais grave. No momento, a criança está com os familiares da mãe. Segundo o delegado responsável pelo caso, Amarildo Fernandes, o homem confessou o crime praticado no fim de semana. “Ele informou que foi sem intenção, mas descreveu toda a dinâmica do ocorrido”, disse o investigador. Antes aconteceram ameaças e agressões leves.</t>
  </si>
  <si>
    <t>http://www.correiobraziliense.com.br/app/noticia/cidades/2017/09/23/interna_cidadesdf,628357/homem-e-preso-apos-matar-uma-mulher-a-facadas-em-avenida-no-gama.shtml</t>
  </si>
  <si>
    <t xml:space="preserve"> Feminicídio. O número de tentativas de feminicídio triplicou no primeiro semestre deste ano, comparado a 2016. Segundo levantamento realizado pela Secretaria de Segurança Pública e da Paz Social, ocorreram 35 casos, enquanto, no ano passado, foram nove. Os crimes de violência doméstica também cresceram no mesmo período. Em um ano, o número passou de 6.848 para 7.119, um aumento de 4%. No total, nove mulheres morreram vítimas de feminicídio no Distrito Federal em 2017.</t>
  </si>
  <si>
    <t>http://www.correiobraziliense.com.br/app/noticia/cidades/2017/09/11/interna_cidadesdf,624897/homem-mata-a-mulher-e-comete-suicidio-em-seguida-na-candangolandia.shtml</t>
  </si>
  <si>
    <t>Homem mata a mulher e comete suicídio em seguida na Candangolândia</t>
  </si>
  <si>
    <t>O casal estava em processo de separação, de acordo com testemunhas, mas o autor não aceitava o fim do relacionamento. A vítima, Elanir Olivia Silvia, 58 anos, estava morando no primeiro andar da casa de três pavimentos. Já o autor, Almir Gomes da Silva, também de 58 anos, ficava no térreo da residência do casal. As entradas eram individualizadas.Mas, por volta das 2h45 desta segunda-feira, vizinhos contaram que ouviram cerca de cinco gritos abafados. Ao amanhecer, ligaram para a filha de Elanir e Almir, de aproximadamente 30 anos, mas os dois já estavam mortos. O crime aconteceu na residência da família na QR 4 da Candangolândia. A mulher já tinha entrado com pedido de medida protetiva contra o companheiro. Na manhã desta segunda, um oficial de Justiça também tinha ido até a residência, com o irmão do acusado, um bombeiro militar, para entregar uma intimação de audiência multidisciplinar para Almir. Como ninguém atendeu aos chamados, o irmão do autor entrou na casa e encontrou os corpos do casal, um em cada cômodo.Quando a filha deles chegou foi impedida pelo tio de entrar na casa. Muito abalada, ela contou aos vizinhos que havia conversado com a mãe por mensagens na noite anterior ao crime. Segundo a vizinhança, o casal era reservado. Alguns moradores contaram que a família morava no local entre 25 a 30 anos. O suspeito era tido como pouco sociável. Já a mulher foi classificada como comunicativa quando não estava na companhia do marido. O crime é investigado pela 11ª Delegacia de Polícia (Núcleo Bandeirante).</t>
  </si>
  <si>
    <t>https://www.metropoles.com/distrito-federal/seguranca-df/homem-foge-apos-matar-companheira-em-santa-maria</t>
  </si>
  <si>
    <t>Foto da Sra. Lucia de 59 anos. Até as 12h20, ele ainda não havia sido localizado. O crime ocorreu por volta das 10h30 deste domingo (15/10). Uma mulher, de 59 anos, morreu baleada na casa onde morava na quadra 303, conjunto D, em Santa Maria. A vítima foi identificada como Lúcia Maria Soares e o suspeito é o marido, segundo a filha dela contou aos policiais. Até as 12h20, o homem, de 54 anos, ainda não havia sido localizado. O crime ocorreu na manhã deste domingo (15/10). Segundo testemunhas, o casal convivia na mesma residência, mas estava em processo de separação, após 20 anos juntos. Nos últimos 10, passaram a ficar em quartos diferentes da casa.</t>
  </si>
  <si>
    <t>http://www.jornaldebrasilia.com.br/cidades/mulher-morre-apos-ser-baleada-dentro-de-carro-em-ceilandia/</t>
  </si>
  <si>
    <r>
      <t>Mulher morre após ser</t>
    </r>
    <r>
      <rPr>
        <sz val="12"/>
        <color rgb="FFFF0000"/>
        <rFont val="Calibri"/>
        <family val="2"/>
        <scheme val="minor"/>
      </rPr>
      <t xml:space="preserve"> baleada</t>
    </r>
    <r>
      <rPr>
        <sz val="12"/>
        <color theme="1"/>
        <rFont val="Calibri"/>
        <family val="2"/>
        <scheme val="minor"/>
      </rPr>
      <t xml:space="preserve"> dentro de carro em Ceilândia</t>
    </r>
  </si>
  <si>
    <t>Uma mulher de 34 anos morreu depois de baleada no abdômen enquanto estava dentro de um Siena preto, por volta da 1h desta segunda-feira (3), na QNN 28, em Ceilândia, próximo ao Hospital São Francisco. Naiby da Silva Maia estava no veículo com um homem quando um suspeito chegou e efetuou os disparos, segundo ocorrência registrada na 23ª Delegacia de Polícia (Ceilândia).O rapaz, identificado apenas como W.L.S, foi baleado no ombro. De acordo com o registro, as vítimas deram entrada no hospital por volta das 7h, no Siena conduzido pelo próprio W.L.S. Enquanto Naiby era atendida, o rapaz, que já havia passado pela triagem, foi embora do hospital sem atendimento médico.De acordo com a polícia, durante o atendimento, foram encontradas nas vestimentas de Naiby, quatro trouxinhas de substância esbranquiçada, aparentando ser cocaína. A substância foi apreendida e encaminhada ao Instituto de Criminalística (IC) para exames. A mulher morreu no hospital.Em seguida, W.L.S foi à delegacia e apresentou a versão dele sobre os fatos. O carro dele foi apreendido e passará por perícia. Ninguém foi preso. O caso é investigado pela 23ª DP.</t>
  </si>
  <si>
    <t>http://www.jornaldebrasilia.com.br/cidades/travesti-e-assassinada-a-tiros-em-taguatinga/</t>
  </si>
  <si>
    <r>
      <t xml:space="preserve">Travesti é assassinada a </t>
    </r>
    <r>
      <rPr>
        <sz val="12"/>
        <color rgb="FFFF0000"/>
        <rFont val="Calibri"/>
        <family val="2"/>
        <scheme val="minor"/>
      </rPr>
      <t>tiros e</t>
    </r>
    <r>
      <rPr>
        <sz val="12"/>
        <color theme="1"/>
        <rFont val="Calibri"/>
        <family val="2"/>
        <scheme val="minor"/>
      </rPr>
      <t>m Taguatinga</t>
    </r>
  </si>
  <si>
    <t>https://noticias.r7.com/distrito-federal/jornal-de-brasilia/adolescente-esfaqueia-rival-durante-briga-em-rua-do-gama-23112017</t>
  </si>
  <si>
    <t>http://www.correiobraziliense.com.br/app/noticia/cidades/2017/10/02/interna_cidadesdf,630710/familia-de-ana-iris-pede-ajuda-para-pagar-velorio-e-enterro-da-menina.shtml</t>
  </si>
  <si>
    <r>
      <t>Família de Ana Íris pede ajuda para pagar velório e enterro da menina (</t>
    </r>
    <r>
      <rPr>
        <sz val="12"/>
        <color rgb="FFFF0000"/>
        <rFont val="Calibri"/>
        <family val="2"/>
        <scheme val="minor"/>
      </rPr>
      <t>Foto da menina, vestia camiseta azulk com os dizres: "</t>
    </r>
    <r>
      <rPr>
        <i/>
        <sz val="12"/>
        <color rgb="FFFF0000"/>
        <rFont val="Calibri"/>
        <family val="2"/>
        <scheme val="minor"/>
      </rPr>
      <t>Homens agora é a sua vez")</t>
    </r>
  </si>
  <si>
    <t>https://www.metropoles.com/distrito-federal/seguranca-df/mulher-fica-em-estado-grave-apos-ser-esfaqueada-pelo-ex-marido-no-df</t>
  </si>
  <si>
    <r>
      <t>Mulher fica em estado grave após ser esfaqueada pelo ex-marido no DF</t>
    </r>
    <r>
      <rPr>
        <b/>
        <sz val="12"/>
        <rFont val="Calibri"/>
        <family val="2"/>
        <scheme val="minor"/>
      </rPr>
      <t xml:space="preserve"> (várias outras noticias associadas)</t>
    </r>
  </si>
  <si>
    <t>De acordo com a PM, a jovem foi buscar a filha que estava na casa do pai, o ex-marido. Um amigo de trabalho acompanhou a mãe até o local. Temendo uma reação de ciúmes por conta do ex-companheiro, a mulher pediu ao amigo para deixá-la próximo à residência e aguardá-la.</t>
  </si>
  <si>
    <t>Em janeiro deste ano, uma travesti de 23 anos foi assassinada dentro de um centro de distribuição dos Correios, também em Taguatinga Sul</t>
  </si>
  <si>
    <t>Câmeras de segurança flagraram o momento em que a jovem foi perseguida por outras quatro travestis. Na sequência, uma delas a alcança, puxa pelos cabelos e inicia o esfaqueamento com um facão. Seis meses depois do crime, duas travestis foram presas em Manaus. Elas foram detidas após roubar um homem.</t>
  </si>
  <si>
    <t>http://www5.ohoje.com/noticia/cidades/n/122949/t/policia-apreende-suspeito-de-feminicidio</t>
  </si>
  <si>
    <t>Polícia apreende suspeito de feminicídio</t>
  </si>
  <si>
    <t>Na última quarta-feira (31) no fim da tarde a Policia Civil conseguiu finalmente apreender Orlando Melo (49), principal suspeito responsável pelo assassinato da ex-mulher Milena Barbosa (33) e do namorado Antônio Vidal (36) em Águas Lindas entorno do Distrito Federal. Orlando que é policial aposentado, estava foragido da justiça.</t>
  </si>
  <si>
    <t>Goiás</t>
  </si>
  <si>
    <t>http://www.jornaldebrasilia.com.br/cidades/corpo-de-cantora-e-encontrado-com-sinais-de-espancamento-em-santo-antonio-do-descoberto/</t>
  </si>
  <si>
    <r>
      <t>Corpo de cantora é encontrado com sinais de</t>
    </r>
    <r>
      <rPr>
        <b/>
        <sz val="12"/>
        <color rgb="FF00B050"/>
        <rFont val="Calibri"/>
        <family val="2"/>
        <scheme val="minor"/>
      </rPr>
      <t xml:space="preserve"> espancamento </t>
    </r>
    <r>
      <rPr>
        <sz val="12"/>
        <color theme="1"/>
        <rFont val="Calibri"/>
        <family val="2"/>
        <scheme val="minor"/>
      </rPr>
      <t>em Santo Antônio do Descoberto</t>
    </r>
  </si>
  <si>
    <t>Conhecida por se apresentar em bares e casas de show no Gama, Elenice Oliveira da Silva, de 36 anos, foi encontrada morta, em Santo Antônio do Descoberto, Região Metropolitana do Distrito Federal, com sinais de espancamento, nesse domingo. A vítima foi vista pela última vez no último sábado (5), após sair de uma casa de festas no Gama. Segundo testemunhas, a jovem teria passado em um choperia na cidade por volta das 4h. Na ocasião, ela estava acompanhada por dois homens.</t>
  </si>
  <si>
    <t>http://www.jornaldebrasilia.com.br/cidades/homem-atira-contra-familia-da-ex-mulher-mata-a-filha-e-comete-suicidio/</t>
  </si>
  <si>
    <t>http://www.jornaldebrasilia.com.br/brasil/homem-mata-namorada-e-comete-suicidio-dentro-de-academia/</t>
  </si>
  <si>
    <t>Homem mata namorada e comete suicídio dentro de academia</t>
  </si>
  <si>
    <t>Um homem cometeu suicídio dentro da academia que trabalhava após balear e matar a própria esposa. O caso aconteceu no Jardim Curitiba II, em Goiânia, na tarde desta segunda-feira (3). Os corpos de Rogério Ferreira Alves e Dayely Fonseca Alves foram encontrados por uma funcionária na casa do homem, que fica no fundo da academia. Rogério era dono do estabelecimento, onde os dois davam aulas de musculação. A polícia da região informou que ele atirou três vezes contra a vítima antes de se matar.  O Corpo de Bombeiros chegou a ser chamado para o socorro, mas ambos não resistiram aos ferimentos e morreram. Ainda de acordo com a polícia, eles tinham terminado o relacionamento e tentavam reatar.</t>
  </si>
  <si>
    <t>http://www.opopular.com.br/editorias/cidade/motorista-%C3%A9-suspeito-de-matar-mulher-ap%C3%B3s-26-anos-juntos-em-flores-de-goi%C3%A1s-1.1120284</t>
  </si>
  <si>
    <r>
      <t xml:space="preserve">Suspeito de matar companheira </t>
    </r>
    <r>
      <rPr>
        <sz val="12"/>
        <color rgb="FF00B050"/>
        <rFont val="Calibri"/>
        <family val="2"/>
        <scheme val="minor"/>
      </rPr>
      <t>estrangulada após</t>
    </r>
    <r>
      <rPr>
        <sz val="12"/>
        <color theme="1"/>
        <rFont val="Calibri"/>
        <family val="2"/>
        <scheme val="minor"/>
      </rPr>
      <t xml:space="preserve">  a festa do dia dos namorados, é preso.</t>
    </r>
  </si>
  <si>
    <t>Segundo a Policial Civil, após fugir para o Maranhão, o suspeito ligou para a vizinha pedidndo para acionar a vizinha para que o corpo fosse localizado</t>
  </si>
  <si>
    <t>http://www.opopular.com.br/editorias/cidade/suspeito-de-matar-companheira-estrangulada-ap%C3%B3s-festa-de-dia-dos-namorados-%C3%A9-preso-1.1116498</t>
  </si>
  <si>
    <t>Engenheiro agrônomo é indiciado pela morte da namorada em Vianópolis/GO.</t>
  </si>
  <si>
    <t>A fisioterapeuta morreu com um tiro dado entre a nuca  e a orelha  durante uma briga entre o casal.</t>
  </si>
  <si>
    <t>http://www.opopular.com.br/editorias/cidade/engenheiro-agrônomo-é-indiciado-pela-morte-da-namorada-em-vianópolis-1.1167066</t>
  </si>
  <si>
    <t>Motorista é suspeito de matar a mulher, após 26 anos juntos em Flores de Goiás.</t>
  </si>
  <si>
    <t>http://g1.globo.com/goias/noticia/2016/11/casos-de-violencia-domestica-contra-mulher-chocaram-goias-em-outubro.html</t>
  </si>
  <si>
    <t>Casos de violência doméstica contra a mulher chocaram Goiás em outubro</t>
  </si>
  <si>
    <t>O mês de outubro foi marcado por casos de violência doméstica no estado. O G1 Goiás noticiou 11 histórias que envolvem mortes, agressões físicas ou cárcere privado que ocorreram em Goiânia, Anápolis, Vianópolis, Luziânia, Trindade e Senador Canedo. No total, os crimes resultaram nas mortes de nove vítimas do sexo feminino, sendo que a identidade de uma delas ainda está em fase de investigação. Além disso, outras três sobreviveram.</t>
  </si>
  <si>
    <r>
      <t xml:space="preserve">Um homem foi preso suspeito de </t>
    </r>
    <r>
      <rPr>
        <b/>
        <sz val="12"/>
        <color rgb="FF00B050"/>
        <rFont val="Calibri"/>
        <family val="2"/>
        <scheme val="minor"/>
      </rPr>
      <t>esfaquear a ex-namorada e o atual companheiro dela em Luziânia, Entorno do Distrito Federal, no</t>
    </r>
    <r>
      <rPr>
        <sz val="12"/>
        <color theme="1"/>
        <rFont val="Calibri"/>
        <family val="2"/>
        <scheme val="minor"/>
      </rPr>
      <t xml:space="preserve"> dia 24 de outubro.</t>
    </r>
  </si>
  <si>
    <t>Um vídeo gravado pelo celular mostra o momento em que a mulher foi agredida, recebeu golpes de faca e o suspeito fugia enquanto a vítima gritava e pedia socorro. De acordo com a delegada Priscila Ribeiro, Ivanilson Costa Pereira, de 39 anos, namorou dois anos com a vítima. Na delegacia, ele confessou que cometeu o crime porque estava sendo ameaçado pela ex-namorada do atual companheiro da mulher.“O autor esperou que a ex-namorada e o atual namorado dela chegassem em casa para poder então desferir vários golpes de faca contra os dois. Ele foi preso em flagrante por dois crimes, um de homicídio tentado e outro de feminicídio tentado, que é a morte contra a vítima pelo fato dela ser mulher”, afirmou a delegada.</t>
  </si>
  <si>
    <t>A aposentada Luzia Jorge de Abreu Cordeiro, de 82 anos, foi encontrada morta dentro de casa no dia 17 de outubro, no Setor Central, em Goiânia. O marido da vítima, de 76, foi preso no local suspeito do crime. O homem nega a autoria.</t>
  </si>
  <si>
    <t>De acordo com a Polícia Civil, um vizinho da residência foi quem localizou a vítima. Ele estava varrendo o quintal quando sentiu um cheiro forte e conseguiu ver pela janela que a mulher estava caída e ensanguentada. Logo em seguida, ele chamou os bombeiros. Os peritos estiveram no local e constataram que a vítima apresentava marcas de espancamento pelo corpo.A Polícia Militar foi acionada e, no local, o marido da idosa afirmou que ela morreu depois de uma queda. No entanto, segundo o subcomandante Luis Cláudio Laureano, o homem entrou em contradição ao prestar depoimento.</t>
  </si>
  <si>
    <t>Um jovem foi preso suspeito de matar a companheira, Magda Janaína Rodrigues Coelho, de 32 anos, após uma briga doméstica, em Senador Canedo, na Região Metropolitana da capital. A vítima foi morta por asfixia no dia 17 de outubro.</t>
  </si>
  <si>
    <t>Os familiares da vítima relatam que encontraram o corpo dela na casa em que morava com o suspeito há um ano e meio. Magda disse que iria almoçar na casa da mãe, mas não apareceu. Preocupados, os parentes foram até o local e a acharam já sem vida. “Minha mãe cuidava dos dois filhos dela. Minha mãe sempre lutou com ela para ela não ficar envolvendo com pessoas. Ela [Magda] encontrou esse namorado, foram morar juntos, sempre brigando”, disse a irmã da vítima. Segundo o delegado Mateus Gomes Mendonça Noleto, o suspeito confessou o crime. “Ele conta que os dois estavam na casa bebendo e usando drogas, tiveram uma briga, que a Magda pegou uma faca para tentar matar ele e que ele a sufocou”.</t>
  </si>
  <si>
    <t>Um jovem de 21 anos foi detido suspeito de agredir a companheira, em Trindade, na Região Metropolitana de Goiânia, no dia 16 de outubro, 2016.</t>
  </si>
  <si>
    <t xml:space="preserve"> De acordo com a Polícia Militar, a vítima, que apresenta vários hematomas no rosto, pediu ajuda a uma equipe da corporação que fazia patrulhamento e disse que o rapaz pretendia matá-la. Os policiais foram até a residência do casal e prenderam o suspeito, que portava uma faca e uma espingarda de fabricação artesanal.</t>
  </si>
  <si>
    <t>http://g1.globo.com/goias/noticia/2016/08/mulher-e-morta-dentro-de-casa-ao-se-preparar-para-dormir-em-goiania.html</t>
  </si>
  <si>
    <t>Mulher é morta dentro de casa ao se preparar para dormir, em Goiânia</t>
  </si>
  <si>
    <t>Uma mulher de 35 anos foi morta dentro de casa quando se preparava para dormir, no setor Vale dos Sonhos, em Goiânia. A vítima, Patrícia Silva do Nascimento, morava com uma filha adolescente, mas ela não estava no local no momento do crime. A família disse que não suspeita quem pode ter sido o autor do crime e nem o motivo. Patrícia estava morando na casa há uma semana. Testemunhas disseram à polícia que, no momento do crime, viram um homem e um carro estacionado na porta da residência da vítima.</t>
  </si>
  <si>
    <t>http://g1.globo.com/goias/noticia/2016/12/mulher-e-morta-facadas-dentro-de-carro-em-valparaiso-de-goias-video.html</t>
  </si>
  <si>
    <t>http://www.jornaldebrasilia.com.br/cidades/homem-mata-namorada-e-joga-corpo-de-ponte-em-aguas-lindas/</t>
  </si>
  <si>
    <t xml:space="preserve">Feminicidio.Homem mata namorada e jogo da mulher da ponte de Aguas Lindas-GO </t>
  </si>
  <si>
    <t>Crime tipificado como feminicidio. O homem  fere e mata a namorada a golpes de canivete e depois joga o corpo no rio</t>
  </si>
  <si>
    <t>http://www.jornaldebrasilia.com.br/brasil/jovens-torturam-e-planejam-assassinato-de-adolescente-em-goias/</t>
  </si>
  <si>
    <r>
      <t>Jovens</t>
    </r>
    <r>
      <rPr>
        <sz val="12"/>
        <color rgb="FF00B050"/>
        <rFont val="Calibri"/>
        <family val="2"/>
        <scheme val="minor"/>
      </rPr>
      <t xml:space="preserve"> torturam</t>
    </r>
    <r>
      <rPr>
        <sz val="12"/>
        <color theme="1"/>
        <rFont val="Calibri"/>
        <family val="2"/>
        <scheme val="minor"/>
      </rPr>
      <t xml:space="preserve"> e planejam morte de adolescente em Goiás</t>
    </r>
  </si>
  <si>
    <t>http://g1.globo.com/goias/noticia/2017/01/suspeito-de-matar-ex-ja-responde-por-violencia-contra-2-mulheres-diz-policia.html</t>
  </si>
  <si>
    <r>
      <t>Mulher é morta a</t>
    </r>
    <r>
      <rPr>
        <sz val="12"/>
        <color rgb="FF7030A0"/>
        <rFont val="Calibri"/>
        <family val="2"/>
        <scheme val="minor"/>
      </rPr>
      <t xml:space="preserve"> facadas dentr</t>
    </r>
    <r>
      <rPr>
        <sz val="12"/>
        <color theme="1"/>
        <rFont val="Calibri"/>
        <family val="2"/>
        <scheme val="minor"/>
      </rPr>
      <t xml:space="preserve">o de carro em Valparaíso de Goiás; </t>
    </r>
  </si>
  <si>
    <t>Ex-marido é suspeito de atacar a vítima enquanto ela abastecia veículo. Mulher de 30 anos estava com o atual namorado, que fugiu e conseguiu escapar ileso. O homem é suspeito de matar a ex-mulher a facadas enquanto ela abastecia o carro em um posto de combustíveis de Valparaíso de Goiás, no Entorno do Distrito Federal. O assassino  fugiu em seguida.</t>
  </si>
  <si>
    <t>: http://g1.globo.com/goias/noticia/2016/12/pm-aposentado-e-suspeito-de-matar-ex-tiro-em-piracanjuba-go.html</t>
  </si>
  <si>
    <r>
      <t>PM aposentado é suspeito de matar ex</t>
    </r>
    <r>
      <rPr>
        <sz val="12"/>
        <color rgb="FFFF0000"/>
        <rFont val="Calibri"/>
        <family val="2"/>
        <scheme val="minor"/>
      </rPr>
      <t xml:space="preserve"> a tiro em</t>
    </r>
    <r>
      <rPr>
        <sz val="12"/>
        <color theme="1"/>
        <rFont val="Calibri"/>
        <family val="2"/>
        <scheme val="minor"/>
      </rPr>
      <t xml:space="preserve"> Piracanjuba, GO</t>
    </r>
  </si>
  <si>
    <t>Raniele Rodrigues foi morta com um tiro no rosto e  PM aposentado é suspeito. Vítima cobrou satisfação após homem ameaçar amiga menor, diz polícia. Investigado e filho, que namorava adolescente, fugiram após o crime. A Polícia Civil investiga a morte da jovem Raniele Rodrigues Gonçalves, de 24 anos, em Piracanjuba. A principal suspeita é que um policial militar aposentado, de 59 anos, com quem ela teve um romance seja o autor. Testemunhas relataram que a vítima foi até a casa do suspeito cobrar explicações após ele ameaçar uma amiga adolescente. Testemunhas disseram que, momentos antes do crime, ela teve uma discussão com o PM aposentado na porta da casa dele. "O filho do PM namorava uma adolescente de 14 anos de quem a vítima era amiga.</t>
  </si>
  <si>
    <t>http://tvcmnnoticias.com.br/portaltvcmn/preso-autor-de-tentativa-de-feminicidio/</t>
  </si>
  <si>
    <r>
      <t xml:space="preserve">Homem mata </t>
    </r>
    <r>
      <rPr>
        <sz val="12"/>
        <color rgb="FF7030A0"/>
        <rFont val="Calibri"/>
        <family val="2"/>
        <scheme val="minor"/>
      </rPr>
      <t>mulher e filho a</t>
    </r>
    <r>
      <rPr>
        <sz val="12"/>
        <color theme="1"/>
        <rFont val="Calibri"/>
        <family val="2"/>
        <scheme val="minor"/>
      </rPr>
      <t xml:space="preserve"> </t>
    </r>
    <r>
      <rPr>
        <sz val="12"/>
        <color rgb="FF7030A0"/>
        <rFont val="Calibri"/>
        <family val="2"/>
        <scheme val="minor"/>
      </rPr>
      <t xml:space="preserve">facadas </t>
    </r>
  </si>
  <si>
    <t>O Casal completaria dez anos junto nesta semana; corpos foram encontrados pelo pai da vítima. O marido matou a facadas a mulher e o filho de oito anos dentro do apartamento em que moravam na cidade de Goiânia (GO).</t>
  </si>
  <si>
    <t>http://tvcmnnoticias.com.br/portaltvcmn/uma-mulher-e-encontrada-morta-no-entorno/</t>
  </si>
  <si>
    <t>Mulher é assassinada pelo ex-marido em Sanclerlândia</t>
  </si>
  <si>
    <t>Segundo a Polícia Civil, Rosilda estava na porta de sua residência conversando com Romário, quando Vando apareceu em uma moto e efetuou disparos contra os dois. Após o crime, o homem fugiu. O Namorado Romário morreu ainda no local. Já Rosilda chegou a ser socorrida, mas não resistiu e foi a óbito.Ainda de acordo com a Polícia Civil, o assassinato teria sido motivado por ciúmes, já que Rosilda, que estava separada há alguns meses de Vando, ex, e estaria começando um novo relacionamento com Romário.</t>
  </si>
  <si>
    <t>http://tvcmnnoticias.com.br/portaltvcmn/aumento-de-assassinatos-em-santo-antonio-do-descoberto-deixa-a-cidade-assustada/</t>
  </si>
  <si>
    <t>http://www.canalgama.com.br/mulher-e-encontrada-morta-com-requintes-de-crueldade-em-jaragua/</t>
  </si>
  <si>
    <t>http://g1.globo.com/goias/noticia/2017/02/dois-menores-suspeitos-de-matar-mulher-sao-apreendidos-em-goiania.html</t>
  </si>
  <si>
    <t>Dois menores suspeitos de matar mulher são apreendidos em Goiânia</t>
  </si>
  <si>
    <t>Dois menores foram apreendidos na madrugada deste sábado (18) no Setor Finsocial, em Goiânia, suspeitos de matar uma mulher de 42 anos. De acordo com a Polícia Militar, ambos confessaram o assassinato da vítima, que foi atingida por mais de dez tiros na noite anterior, em uma casa no Setor Perim. Um terceiro suspeito de envolvimento no crime ainda não foi localizado</t>
  </si>
  <si>
    <t>http://g1.globo.com/goias/noticia/2016/10/namorado-e-denunciado-por-matar-fisioterapeuta-em-vianopolis-go.html</t>
  </si>
  <si>
    <t>Namorado é denunciado por matar fisioterapeuta em Vianópolis, GO</t>
  </si>
  <si>
    <t>Moça loura, com foto exposta muito sorridente. Sem socorro, ela agonizou por cerca de seis horas até morrer, diz promotoria. Ao ser preso, engenheiro alegou que tiro foi acidental e ocorreu durante briga. O Ministério Público de Goiás (MP-GO) denunciou o engenheiro agrônomo Diego Henrique Lima, de 30 anos, por matar a namorada, a fisioterapeuta Caillane Marinho, de 27, dentro de casa, em Vianópolis, no sul de Goiás. De acordo com a promotoria, ele atirou contra a vítima de forma livre e consciente, por não aceitar o fim do relacionamento. Autores da denúncia, os promotores de Justiça Jean Cleber e Julimar Silva destacam no processo que “o denunciado utilizou meio cruel ao não buscar ou permitir o socorro à vítima”. Segundo a investigação, Caillane foi baleada por volta das 15h30, mas só morreu pelo menos seis horas depois, entre 21h30 e 23h30 do dia 8 de outubro. Diego só comunicou o crime na manhã seguinte.</t>
  </si>
  <si>
    <t>https://diariodegoias.com.br/cidades/34436-homem-e-condenado-a-nove-anos-de-prisao-por-tentar-matar-esposa</t>
  </si>
  <si>
    <t xml:space="preserve">Homem é condenado a nove anos de prisão por tentar matar esposa </t>
  </si>
  <si>
    <t>https://www.dm.com.br/cotidiano/2016/08/usuario-de-drogas-suspeito-de-matar-a-mulher-asfixiada-e-preso-em-goiania.html</t>
  </si>
  <si>
    <r>
      <t xml:space="preserve">Usuário de drogas suspeito de matar a </t>
    </r>
    <r>
      <rPr>
        <b/>
        <sz val="12"/>
        <color rgb="FF00B050"/>
        <rFont val="Calibri"/>
        <family val="2"/>
        <scheme val="minor"/>
      </rPr>
      <t>mulher asfixiada é</t>
    </r>
    <r>
      <rPr>
        <sz val="12"/>
        <color theme="1"/>
        <rFont val="Calibri"/>
        <family val="2"/>
        <scheme val="minor"/>
      </rPr>
      <t xml:space="preserve"> preso em Goiânia</t>
    </r>
  </si>
  <si>
    <t>http://g1.globo.com/goias/noticia/2016/09/jovem-e-preso-por-matar-namorada-por-ciumes-em-goiania-diz-delegado.html</t>
  </si>
  <si>
    <r>
      <t xml:space="preserve">Jovem é preso por matar a </t>
    </r>
    <r>
      <rPr>
        <b/>
        <sz val="12"/>
        <color rgb="FF00B050"/>
        <rFont val="Calibri"/>
        <family val="2"/>
        <scheme val="minor"/>
      </rPr>
      <t>namorada por ciúmes</t>
    </r>
    <r>
      <rPr>
        <sz val="12"/>
        <color theme="1"/>
        <rFont val="Calibri"/>
        <family val="2"/>
        <scheme val="minor"/>
      </rPr>
      <t>, em Goiânia, diz delegado</t>
    </r>
  </si>
  <si>
    <t>Ele nega, diz que disparo foi acidental e que sentia por ela 'ciúme sadio'. Cristiely Kate Santos, 19, foi atingida por um tiro no olho direito, em 2013. Um jovem foi preso suspeito de matar a namorada com um tiro no olho após uma discussão, em Goiânia. De acordo com a Polícia Civil, Jeovani Alves Santos da Silva, de 22 anos, cometeu o crime por ciúmes. Segundo o delegado Dannilo Porto, da Delegacia Estadual de Investigação de Homicídios (DIH), o casal tinha um histórico de discussões. “Para nós e para a família foi ciúmes, briga do casal. Eles estavam no quarto do Geovane e, por algum motivo, houve um disparo de arma de fogo, um único disparo que atingiu o olho direito da vítima. Após isso o Geovane não compareceu à delegacia. Segundo ele, foi um disparo acidental, mas ele não veio à polícia, fugiu e foi encontrado somente agora”, disse. O crime aconteceu em dezembro de 2013 e, na terça-feira (20) Jeovani foi preso em Lucas do Rio Verde, interior do Mato Grosso. Durante sua apresentação nesta quinta-feira (22) na DIH, o jovem negou que tinha intenção de matar.“Tinha aquele ciúme sadio, nunca fui doentio. Ela nunca demonstrou motivos para ciúmes. Foi acidental, fui tirar a arma da bermuda, ela engarranchou e disparou. Nunca tive a intenção de matar. Eu não me apresentei a polícia porque a polícia estava em greve na época. Eu ia me apresentar pra quem?”, disse o suspeito.</t>
  </si>
  <si>
    <t>http://www.aguaboanews.com.br/noticias/exibir.asp?id=7502&amp;noticia=mulher_e_assassinada_com_facada_no_pescoco_em_aragarcas</t>
  </si>
  <si>
    <r>
      <t xml:space="preserve">Mulher é assassinada com </t>
    </r>
    <r>
      <rPr>
        <sz val="12"/>
        <color rgb="FF7030A0"/>
        <rFont val="Calibri"/>
        <family val="2"/>
        <scheme val="minor"/>
      </rPr>
      <t>facada no pescoço em Aragarças</t>
    </r>
  </si>
  <si>
    <t>Foto da vitima morta. Mais um crime cruel na região do Araguaia.Um crime brutal foi registrado por volta das 11 horas de sábado (3/12) na cidade de Aragarças-GO, divisa com Mato Grosso, em que uma mulher de 38 anos foi morta com uma facada no pescoço. De acordo com a Polícia Militar (PM), após uma discussão a vítima Valdivina Moreira dos Santos foi esfaqueada por um homem chamado Rafael que fugiu na seqüência. O crime aconteceu numa viela do Setor Primavera perto do cemitério de Aragarças. Segundo testemunhas, o suspeito é de cor branca e que fugiu numa moto laranja ou amarela aparentemente uma Shineray. E estava de bermuda cor mostarda e chinelo. A vítima era dependente química, natural da cidade Montes Claros de Goiás.</t>
  </si>
  <si>
    <t>http://diariodegoias.com.br/cidades/34436-homem-e-condenado-a-nove-anos-de-prisao-por-tentar-matar-esposa</t>
  </si>
  <si>
    <t>http://jconline.ne10.uol.com.br/canal/mundo/brasil/noticia/2016/08/08/jovem-espanca-ate-a-morte-bebes-gemeos-e-esfaqueia-ex-mulher-em-goias-247815.php</t>
  </si>
  <si>
    <r>
      <t>Jovem</t>
    </r>
    <r>
      <rPr>
        <b/>
        <sz val="12"/>
        <color rgb="FF7030A0"/>
        <rFont val="Calibri"/>
        <family val="2"/>
        <scheme val="minor"/>
      </rPr>
      <t xml:space="preserve"> espanca até a morte bebês gêmeos e esfaqueia ex-mulher em Goiás</t>
    </r>
  </si>
  <si>
    <t>Dois gêmeos  de 11 meses foram espancados até a morte por Antonio Ribeiro Matos de 26 anos, que não era pai das crianças. Além de agredir as crianças esfaque ou a mãe delas Taís Araújo Oliverira  Paula, de 23 anos, por não aceitar o fim do relacionamente  com amulher. As duas crianças estão mortas e Taís está hospitalizada.</t>
  </si>
  <si>
    <r>
      <t xml:space="preserve">Homem </t>
    </r>
    <r>
      <rPr>
        <sz val="12"/>
        <color rgb="FFFF0000"/>
        <rFont val="Calibri"/>
        <family val="2"/>
        <scheme val="minor"/>
      </rPr>
      <t>atira contra fam</t>
    </r>
    <r>
      <rPr>
        <sz val="12"/>
        <color theme="1"/>
        <rFont val="Calibri"/>
        <family val="2"/>
        <scheme val="minor"/>
      </rPr>
      <t>ília da ex-mulher, mata a filha e comete suicídio</t>
    </r>
  </si>
  <si>
    <t>Um homem de 35 anos atirou contra a família da ex-mulher, matou a filha de 7 anos e cometeu suicídio em seguida. O caso ocorreu por volta das 6h da manhã, no Setor Crimeia Leste, em Goiânia. O homem entrou na residência portando duas armas e disparou contra a ex-mulher, a filha, a ex-cunhada e a ex-sogra. Há um mês, a ex-mulher Lidiane Gomes Reis Medrado estava com uma medida protetiva, impedindo que David da Silva Medrado se aproximasse dela a menos de 300 metros. O homem era considerado agressivo e tinha um histórico de ameaças contra Lidiane.</t>
  </si>
  <si>
    <t>http://g1.globo.com/goias/noticia/2017/01/homem-mata-enteado-atira-contra-ex-e-depois-comete-suicidio-em-goias.html</t>
  </si>
  <si>
    <r>
      <t xml:space="preserve">Homem mata enteado, atira </t>
    </r>
    <r>
      <rPr>
        <sz val="12"/>
        <color rgb="FFFF0000"/>
        <rFont val="Calibri"/>
        <family val="2"/>
        <scheme val="minor"/>
      </rPr>
      <t xml:space="preserve">contra a ex e depois comete </t>
    </r>
    <r>
      <rPr>
        <sz val="12"/>
        <color theme="1"/>
        <rFont val="Calibri"/>
        <family val="2"/>
        <scheme val="minor"/>
      </rPr>
      <t>suicídio em Goiás</t>
    </r>
  </si>
  <si>
    <t>Jovem foi baleado ao proteger a mãe, diz polícia; mulher tem quadro grave.  Após os disparos, atirador se matou; polícia suspeita de crime passional. Paulo César feriu a ex, Keila e matou o enteado, Victor, antes de se matar (Foto: Reprodução/TV Anhanguera).Um homem de 47 anos matou o enteado, de 22, a tiros, baleou a ex-mulher, de 42, e depois cometeu suicídio nesta segunda-feira (23) em Goiatuba, região sul de Goiás. Segundo a Polícia Civil, a suspeita é que o homem não aceitava o fim do relacionamento e atirou depois de uma discussão. O rapaz tentou proteger a mãe, socorrida em estado grave, e foi baleado. De acordo com o delegado Patrick Carniel, responsável pelo caso, Paulo César Vieira Faria foi até a casa do enteado, Victor Hugo Prado Amador para conversar com a ex-mulher, Keila Amarins Prado. Os dois tinham se separado recentemente e, desde então, ela estava morando com o filho."Houve uma discussão por algum motivo pessoal e o Victor tentou separar e proteger a mãe, mas o Paulo César realizou disparos contra ele. A mulher também foi ferida. Em seguida, o homem deu um tiro na cabeça", contou o delegado ao G1. Ainda conforme Carniel, Keila foi socorrida e encaminhada ao Hospital Municipal de Goiatuba em estado grave. Ela chegou a unidade e teve de ser operada.O responsável pelo caso disse que os tiros saíram de um revólver calibre 22 sem registro. Foram deflagrados os seis projéteis que estavam no tambor. Com Paulo César, foram encontradas ainda 14 balas intactas.</t>
  </si>
  <si>
    <t>http://g1.globo.com/goias/noticia/2017/01/mulher-e-morta-com-golpes-de-facao-e-tem-corpo-queimado-dentro-de-casa.html</t>
  </si>
  <si>
    <t>http://g1.globo.com/goias/noticia/2017/01/empresaria-e-morta-facadas-dentro-do-proprio-pet-shop-em-goiania.html</t>
  </si>
  <si>
    <r>
      <t xml:space="preserve">Empresária </t>
    </r>
    <r>
      <rPr>
        <sz val="12"/>
        <color rgb="FF7030A0"/>
        <rFont val="Calibri"/>
        <family val="2"/>
        <scheme val="minor"/>
      </rPr>
      <t>é morta a facadas</t>
    </r>
    <r>
      <rPr>
        <sz val="12"/>
        <color theme="1"/>
        <rFont val="Calibri"/>
        <family val="2"/>
        <scheme val="minor"/>
      </rPr>
      <t xml:space="preserve"> dentro do próprio pet shop em Goiânia</t>
    </r>
  </si>
  <si>
    <t xml:space="preserve"> Suspeito de cometer crime, companheiro da vítima se matou em outro local. Família crê que marido a esfaqueou por não aceitar pedido de separação. A empresária Adriana Nunes Barbosa, de 37 anos, foi encontrada morta na quarta-feira (4) dentro do próprio pet shop, na Vila Pedroso, em Goiânia. O suspeito de cometer o crime é o companheiro da vítima, que se matou em outro local. De acordo com informações repassadas por familiares para a TV Anhanguera, a empresária tinha tentado terminar o relacionamento com o suspeito, Júlio César Lourenço da Silva, no último final de semana. No entanto, ele se revoltou com o pedido de separação. Eles estavam juntos há três anos. Após matá-la, segundo consta no boletim de ocorrência, Júlio Cesar procurou um amigo e disse que havia feito uma besteira. Como estava transtornado e alcoolizado, ele mandou que o suspeito dormisse para se acalmar.Por volta das 15h do dia seguinte, o amigo encontrou Júlio César morto na residência dele, no Setor Jardim Gramado, em Goiânia. O homem se enforcou com uma corda amarrada na haste de ferro do muro. Em seguida, a polícia foi até o pet shop, onde localizou Adriana morta no banheiro.</t>
  </si>
  <si>
    <t>16/032017</t>
  </si>
  <si>
    <t>http://g1.globo.com/goias/noticia/2017/03/policial-militar-esfaqueia-esposa-e-comete-suicidio-em-itumbiara-go.html</t>
  </si>
  <si>
    <r>
      <t xml:space="preserve">
Policial militar </t>
    </r>
    <r>
      <rPr>
        <b/>
        <sz val="12"/>
        <color rgb="FF7030A0"/>
        <rFont val="Calibri"/>
        <family val="2"/>
        <scheme val="minor"/>
      </rPr>
      <t>esfaque</t>
    </r>
    <r>
      <rPr>
        <sz val="12"/>
        <color theme="1"/>
        <rFont val="Calibri"/>
        <family val="2"/>
        <scheme val="minor"/>
      </rPr>
      <t>ia a esposa e comete suicídio em Itumbiara, GO</t>
    </r>
  </si>
  <si>
    <t>Foto do casal sorridente, mais video. O policial militar da reserva Paulo César de Araújo, de 55 anos, esfaqueou a esposa, Nilma Mendonça de Araújo, e depois se matou em Itumbiara, no sul de Goiás, na noite quarta-feira (15). De acordo com a Polícia Militar, o casal discutiu e, durante a confusão, ele feriu a mulher dentro de casa e depois cometeu suicídio. Nilma foi socorrida e encaminhada ao Hospital Municipal de Itumbiara. De acordo com a unidade, ela recebeu atendimento médico e foi liberada ainda na quarta-feira.O delegado Vinícius Penna, do 2º Distrito Policial da cidade, investiga o que motivou a discussão entre o casal. O G1 tentou falar com ele nesta manhã, mas as ligações não foram atendidas até a publicação desta reportagem.Já o porta-voz da Polícia Militar de Goiás, tenente-coronel Ricardo Mendes, informou que Paulo César era sargento e estava na reserva há três anos. No entanto, não destacou por qual motivo.O corpo do policial militar será velado e enterrado em Itumbiara ainda nesta manhã.</t>
  </si>
  <si>
    <t>https://oglobo.globo.com/brasil/jovem-que-matou-estudante-em-goias-sera-indiciado-por-feminicidio-22034692</t>
  </si>
  <si>
    <t>Jovem que matou estudante em Goiás será indiciado por feminicídio</t>
  </si>
  <si>
    <t>Duas fotos da jovem sorridente. Ele pretendia se matar com veneno, mas foi preso em flagrante. Misael Pereira de Olair, de 19 anos, que matou nesta segunda-feira a estudante Raphaella Noviski, de 16 anos, com mais de 10 tiros no rosto dela, dentro de uma escola, em Goiás, será indiciado por feminicídio. De acordo com a delegada Rafaela Azzi, responsável pelas investigações, ele pretendia se matar com o chumbinho que trazia na mochila e ele ia beber para depois atirar contra si próprio. Já Davi José de Souza, de 49 anos, amigo da família que aguardou Misael em frente ao colégio, com a intenção de lhe dar uma carona, foi autuado por homicídio. A polícia trata o assassinato como um crime passional. A motivação para o crime teve origem na negação da adolescente em ter um relacionamento amoroso com o atirador. Azzi contou que o jovem realizou uma série de investidas, visando conquistar a estudante, porém, sem sucesso. Eles moravam no mesmo bairro. Ela era conhecida de vista, então, ele a adicionou no Facebook, tentou se aproximar, mas ela recusou. A cada recusa, ele tinha mais raiva, então o amor se tornou ódio e há um ano premeditou matá-la. Foi o tempo para juntar R$ 2,3 mil para comprar revólver e munição", disse a delegada.mEle a estava cercando há vários meses, mas ela não queria. Dar um presente foi só uma dessas vezes. O assassinato de uma mulher é considerado feminicídio quando a vítima é morta por ser mulher. Como, por exemplo, quando um homem mata uma ex-namorada por ciúmes ou após ser rejeitado. A tipificação de femnicídio entrou para a legislação no Brasil em 2015.  Misael entrou na escola Colégio Estadual 13 de Maio, em Alexânia (GO) ao pular o muro da parte posterior do prédio e foi ao encontro da vítima. Segundo a delegada, o assassino usou um revólver calibre 32 para fazer os disparos, mas também portava uma grande faca, do tipo de pescador, e usava uma máscara que cobria seu rosto. Ele é ex-aluno da escola e não tem passagens pela polícia. O jovem não se indispôs com mais ninguém. Ele não conversou com ninguém. À medida que encontrou a moça, efetuou vários disparos e recarregou a arma. Depois pediu carona para esse amigo dele — contou Azzi, a quem o jovem teria tido "Eu odeio essa menina". Sobre o cúlmplice de Misael, a delegada disse que ele aguardou o atirador efetuar os disparos e continuou esperando o amigo para lhe dar carona, mesmo observando o pânico das crianças que corriam do colégio. Em depoimento, Davi alegou não conhecer esses fatos. Dessa forma, a delegada contou que vai buscar imagens para definir precisamente qual é a partipação dele no crime. — Ele ficou vendo as crianças correndo, mas permaneceu no local para oferecer a carona da fuga. Isso mostra participação no crime — disse a delegada. O crime ocorreu por volta das 8h15 desta segunda-feira. Misael entrou no colégio e foi ao encontro da vítima. Ele usou um revólver calibre 32, mas também portava uma grande faca, do tipo de pescador, e usava uma máscara que cobria seu rosto. A escola acionou a polícia, que impediu que o ex-aluno cometesse suicídio. Ele foi preso em flagrante.</t>
  </si>
  <si>
    <t>https://www.opopular.com.br/editorias/cidade/mulher-%C3%A9-encontrada-morta-em-interior-de-ve%C3%ADculo-com-pernas-e-bra%C3%A7os-amarrados-1.1380918</t>
  </si>
  <si>
    <r>
      <t xml:space="preserve">Mulher é encontrada morta em interior de veículo com </t>
    </r>
    <r>
      <rPr>
        <sz val="12"/>
        <color rgb="FF00B050"/>
        <rFont val="Calibri"/>
        <family val="2"/>
        <scheme val="minor"/>
      </rPr>
      <t>pernas e braços amarrados</t>
    </r>
    <r>
      <rPr>
        <sz val="12"/>
        <color theme="1"/>
        <rFont val="Calibri"/>
        <family val="2"/>
        <scheme val="minor"/>
      </rPr>
      <t xml:space="preserve"> </t>
    </r>
  </si>
  <si>
    <t>https://www.opopular.com.br/editorias/cidade/homem-confessa-ter-matado-mulher-e-escondido-o-corpo-na-cisterna-da-casa-onde-moravam-em-an%C3%A1polis-1.1391645</t>
  </si>
  <si>
    <t>Homem confessa ter matado a mulhere e escondido o corpo dentro da sisterna da casa onde morava, em Anápolis/Goiás.</t>
  </si>
  <si>
    <t>https://www.opopular.com.br/editorias/cidade/idoso-assassina-ex-namorada-de-28-anos-e-se-mata-em-goi%C3%A2nia-1.1365960</t>
  </si>
  <si>
    <t>Idoso assassina ex-namorada de 28 anos e se mata .</t>
  </si>
  <si>
    <t>Mauricio Machado de Mesquista de 66 anos assissinou a ex- namorada de 28 anos - Zilda Madalena Ferreira. Razão provavel, abandono e ciúmes.</t>
  </si>
  <si>
    <t>Suspeito de matar ex já responde por violência contra 2 mulheres, diz polícia</t>
  </si>
  <si>
    <t>http://g1.globo.com/goias/noticia/2017/01/homem-diz-em-video-que-professora-desaparecida-foi-morta-em-goias.html</t>
  </si>
  <si>
    <t>Homem diz em vídeo que professora desaparecida foi morta em Goiás; veja</t>
  </si>
  <si>
    <t>http://g1.globo.com/goias/noticia/2017/02/jovem-e-preso-suspeito-de-matar-namorada-de-15-anos-facadas.html</t>
  </si>
  <si>
    <r>
      <t xml:space="preserve">Jovem é preso suspeito de matar a namorada de 15 </t>
    </r>
    <r>
      <rPr>
        <b/>
        <sz val="12"/>
        <color rgb="FF7030A0"/>
        <rFont val="Calibri"/>
        <family val="2"/>
        <scheme val="minor"/>
      </rPr>
      <t>anos a facadas</t>
    </r>
  </si>
  <si>
    <t>Foto da casa local onde ocorreu o assassinato. Bairro de periferia. Segundo ocorrência, vítima queria termina relacionamento e ele não aceitou. Boletim contabiliza 16 golpes de faca; rapaz foi detido após invadir casa, em Goiânia. Um jovem de 18 anos foi preso em flagrante na tarde desta segunda-feira (13) suspeito de matar a namorada, de 15, a facadas, em Goiânia. Segundo o boletim de ocorrência, ele confessou o crime e disse que o cometeu porque a adolescente queria terminar o relacionamento, decisão que ele não aceitava.O crime aconteceu em frente a casa do suspeito, em uma rua do Bairro da Vitória. Segundo a Polícia Militar, o casal foi ao dentista e, enquanto a garota passava por uma consulta, o celular dela ficou com o namorado. Ele atendeu uma ligação de outro rapaz que alegou ter ficado com a adolescente. Em seguida, eles foram embora e chegando à residência, o rapaz questionou a namorada sobre a ligação. Neste momento, conforme a PM, ela confessou que estava se relacionando com outra pessoa e que queria romper. "O suspeito entrou em casa para pegar algumns pertences da menina e também se apossou de uma faca, a qual guardou em sua roupa. Quando voltou, partiu para cima dela e a atacou, fugindo em seguida", disse ao G1 o major Toledo, comandante do 13º Batalhão da PM em Goiânia. O suspeito foi preso em uma casa na mesma rua, a qual havia invadido durante a fuga. Segundo a PM, ele já tem passagem por roubo.</t>
  </si>
  <si>
    <t>http://g1.globo.com/goias/noticia/2017/02/menina-ana-clara-e-encontrada-morta-em-mata-de-santo-antonio-de-goias.html</t>
  </si>
  <si>
    <t>Menina Ana Clara é encontrada morta em mata de Santo Antônio de Goiás</t>
  </si>
  <si>
    <t>Várias fotos  da criança seu cachorrinho. Tem vídeo. Criança de 7 anos desapareceu na última sexta-feira (17), em Goiânia. Suspeito do crime foi identificado e morreu em confronto com a PM. Equipes que integram uma força-tarefa encontraram por volta das 9h desta quarta-feira (22) o corpo da menina Ana Clara Pires Camargo, de 7 anos, que estava desaparecida há 5 dias, em uma área de mata na GO-462, em Santo Antônio de Goiás, na Região Metropolitana de Goiânia.Ana Clara desapareceu no início da tarde da última sexta-feira (17), no Residencial Antônio de Carlos Pires, na capital. Segundo familiares, ela saiu para comprar um refrigerante, foi vista conversando com alguém em um carro prata, voltou para casa e almoçou. Em seguida, saiu mais uma vez para entregar um dinheiro a uma vizinha. De acordo com a polícia, a menina esteve no local, mas não deixou o dinheiro. Ela desapareceu quando retornava para casa. Em nota, a Secretaria de Segurança Pública e Administração Penitenciária (SSPAP) informou que a o corpo da vítima foi localizado”em uma mata marginal à rodovia GO-462, próximo à Embrapa, após análise de informações que foram coletadas pelas polícias Civil e Militar”. Os colegas de classe e amigos de Ana Clara escreveram cartas para a criança relatando que sentem saudades da menina e desejando que ela voltasse logo. Segundo a professora da turma, Glaucia Wanderley Reis Wotkosky, todos na escola ficaram muito abalados com a notícia do sumiço dela.</t>
  </si>
  <si>
    <t xml:space="preserve">Mulher é encontrada morta em interior de veículo com pernas e braços amarados. </t>
  </si>
  <si>
    <t>Companheiro da vítima foi preso em flagrente após ter cometido o crime</t>
  </si>
  <si>
    <t>https://www.opopular.com.br/editorias/cidade/homem-mata-mulher-e-enterra-corpo-no-quintal-1.1388497</t>
  </si>
  <si>
    <t xml:space="preserve">Homem mata mulher e enterra corpo no quintal </t>
  </si>
  <si>
    <t>Após flagrar uma suposta traição, um homem matou a mulher e enterrou o corpo no quintal, em Pilar do Sul, interior de São Paulo. Aos familiares dela, ele disse que a companheira o havia abandonado. O coletor de recicláveis Florisvaldo Gama da Silva, de 44 anos, foi preso nesta terça-feira (7) acusado de feminicídio.O corpo de Alzira Mara Fernandes, de 48 anos, foi encontrado numa cova, no quintal do casebre em que eles viviam, no bairro Lavrinhas, à margem da Rodovia Nestor Fogaça (SP-250). O crime aconteceu há 16 dias e só foi desvendado porque Florisvaldo se embriagou num bar e acabou deixando escapar o que tinha feito. Uma das pessoas que estavam no local usou o "disque-denúncia" da Polícia Militar. Na primeira abordagem, o homem manteve a versão do abandono, mas acabou confessando depois que os policiais verificaram que todos os pertences da mulher estavam na casa. Silva alegou ter flagrado a companheira com outro homem. Ele apontou onde o corpo estava enterrado e entregou a arma usada no crime, uma barra de ferro. Para ocultar a cova aberta no quintal e disfarçar o cheiro do cadáver, ele cobriu o local com materiais recicláveis. O corpo foi retirado do buraco em estado de decomposição e levado para perícia, no Instituto Médico Legal (IML) de Sorocaba. O autor do crime, que teve a prisão preventiva decretada, vai responder por homicídio qualificado, incluindo o feminicídio, e ocultação de cadáver.</t>
  </si>
  <si>
    <t>https://www.opopular.com.br/editorias/cidade/mulher-%C3%A9-assassinada-em-emboscada-em-estrada-rural-montada-pelo-marido-1.1398868</t>
  </si>
  <si>
    <t>Mulher é assassinada  em emboscadaem estrad rural  montada pelo marido</t>
  </si>
  <si>
    <r>
      <t xml:space="preserve">Era uma trabalhadora rural, Alexandra de Oliveira, 40 anos, assassinado pelo marido proximo ao municipio de São Pedro do Turvo, </t>
    </r>
    <r>
      <rPr>
        <sz val="12"/>
        <color rgb="FFFF0000"/>
        <rFont val="Calibri"/>
        <family val="2"/>
        <scheme val="minor"/>
      </rPr>
      <t>São Paulo</t>
    </r>
  </si>
  <si>
    <t>https://www.opopular.com.br/editorias/cidade/suspeito-de-matar-a-mulher-ap%C3%B3s-discuss%C3%A3o-%C3%A9-preso-em-hidrol%C3%A2ndia-1.1311071</t>
  </si>
  <si>
    <t xml:space="preserve">Suspeito de matar mulher é preso em Hidrolândia </t>
  </si>
  <si>
    <t>Um jovem de 21 anos foi preso em Hidrolândia, na região metropolitana de Goiania , suspeito de matra a companheira, de 27 anos.</t>
  </si>
  <si>
    <t>https://g1.globo.com/goias/noticia/namorado-e-preso-suspeito-de-matar-e-queimar-corpo-de-jovem-por-ciumes-em-aparecida-de-goiania.ghtml</t>
  </si>
  <si>
    <t>Namorado é preso suspeito de matar e queimar corpo de jovem por ciúmes em Aparecida de Goiânia</t>
  </si>
  <si>
    <t>Bela foto da Núbia Ribeiro Lemes Rosa, 19, foi encontrada morta na Serra das Areias; segundo delegado, ela e Ranulfo Júnior, 29, suspeito do crime, tinham um relacionamento conturbado. O servente de pedreiro Ranulfo Pereira de Jesus Júnior, de 29 anos, foto do agressor,  foi preso, nesta sexta-feira (29), suspeito de matar e queimar o corpo da namorada, por ciúmes, em Aparecida de Goiânia, na Região Metropolitana da capital. De acordo com a Polícia Civil, o casal tinha um relacionamento conturbado e já tinha se separado várias vezes. Emocionada, a mãe da jovem, Edna Ribeiro Lemes, pediu punição do autor. Em entrevista à TV Anhanguera ela contou que o namorado buscou a filha em casa para ir até a casa dele, e que ela tentou impedir, mesmo sem suspeitar do que aconteceria. “Ele não aparentava que ia fazer essa barbaridade. Ela saiu e falou assim ‘Mãe, eu vou ali no Juninho, agorinha eu volto, porque eu vou dormir aqui’”. “Eu falei ‘não vai, não’. E ela saiu falando ‘mãe, eu vou. Se eu não voltar, a senhora chama a polícia’, mas falou brincando. Eu quero que este cara apodreça na cadeia”, disse a mãe.A irmã de Núbia, Luana Ribeiro Lemes Rosa, disse que a jovem tinha relatado que o namorado estava agressivo com ela, e que já pensava em se separar mais uma vez. Diante do indicativo de término do relacionamento, a irmã revelou que tinha sido ameaçada. “Ela chegou a comentar comigo, que queria separar dele porque ele estava ameaçando ela. Aí ela saiu, falou que ele estava meio estranho, eu também vi. Ela falou pra mim que ia dormir lá. Eu mandei ela dormir no barracão do fundo, porque eu ia dormir na casa da mãe do meu marido. Aí ela falou ‘eu vou ali e agorinha eu volto’”, contou.</t>
  </si>
  <si>
    <t>https://www.opopular.com.br/editorias/cidade/mulher-%C3%A9-encontrada-decapitada-dentro-de-casa-em-santo-ant%C3%B4nio-do-descoberto-1.1366531</t>
  </si>
  <si>
    <r>
      <t xml:space="preserve">Mulher é encontrada </t>
    </r>
    <r>
      <rPr>
        <sz val="12"/>
        <color rgb="FF00B050"/>
        <rFont val="Calibri"/>
        <family val="2"/>
        <scheme val="minor"/>
      </rPr>
      <t>decapitada dentro de casa em Santo Antonio do Descoberto</t>
    </r>
  </si>
  <si>
    <t>Imagens do assassino saindo de casa com o facão. Uma mulher de 43 anos foi morta na madrugada de sexta-feira (6), dentro da casa onde morava, em Santo Antônio do Descoberto. De acordo com a Polícia Civil (PC), a família da vítima encontrou no domingo (8), a cabeça da mulher dentro de um balde ao lado do corpo. Imagens de câmeras de segurança mostram quando a vítima e o suspeito chegam juntos na casa. Eles param na porta, ela o empurra, ele se aproxima, ela abre o portão e eles entram na residência. Horas mais tarde, o homem sai da casa segurando um facão e uma camiseta. Depois, ele joga o facão fora.A delegada Karla Duarte afirmou que o suspeito ainda não foi identificado e não descarta nenhuma possibilidade. "A família nos informou que ela era usuária de drogas e, por isso, pensamos que o crime possa ter ligação com alguma dívida de tráfico. Porém, também apuramos se o homicídio pode ter relação com violência doméstica ou passional", informou.</t>
  </si>
  <si>
    <t>https://www.opopular.com.br/editorias/cidade/homem-saca-arma-durante-discuss%C3%A3o-atira-e-mata-mulher-no-jardim-tropical-em-aparecida-de-goi%C3%A2nia-1.1385038</t>
  </si>
  <si>
    <r>
      <t xml:space="preserve">Um homem </t>
    </r>
    <r>
      <rPr>
        <sz val="12"/>
        <color rgb="FFFF0000"/>
        <rFont val="Calibri"/>
        <family val="2"/>
        <scheme val="minor"/>
      </rPr>
      <t>saca de uma arma durante discussão, atira e mata</t>
    </r>
    <r>
      <rPr>
        <sz val="12"/>
        <color theme="1"/>
        <rFont val="Calibri"/>
        <family val="2"/>
        <scheme val="minor"/>
      </rPr>
      <t xml:space="preserve"> a mulher no Jardim Tropical, em Aparecida de Goianai. </t>
    </r>
  </si>
  <si>
    <t>O autor do crime fugiu em uma moto.</t>
  </si>
  <si>
    <t>https://www.opopular.com.br/editorias/cidade/corpo-de-mulher-%C3%A9-encontrado-em-lote-baldio-em-aparecida-de-goi%C3%A2nia-1.1249642</t>
  </si>
  <si>
    <t>Corpo de mulher é encontrado em lote baldio em Aparecida de Goiania</t>
  </si>
  <si>
    <t>https://www.opopular.com.br/editorias/cidade/homem-mata-ex-a-facadas-ap%C3%B3s-pris%C3%A3o-por-lei-maria-da-penha-1.1264511</t>
  </si>
  <si>
    <r>
      <t>Homem mata ex-</t>
    </r>
    <r>
      <rPr>
        <sz val="12"/>
        <color rgb="FF7030A0"/>
        <rFont val="Calibri"/>
        <family val="2"/>
        <scheme val="minor"/>
      </rPr>
      <t xml:space="preserve"> a facadas após prisão por Lei Maria da Penha</t>
    </r>
  </si>
  <si>
    <t>O assassino ficou 4 meses na prisão e resolveu se vingar da mulher, assim que foi libertado</t>
  </si>
  <si>
    <t>https://www.opopular.com.br/editorias/cidade/homem-%C3%A9-preso-ap%C3%B3s-agredir-e-tentar-afogar-ex-namorada-no-tanque-em-guap%C3%B3-1.1301228</t>
  </si>
  <si>
    <r>
      <t>Homem é preso após agredir e tentar</t>
    </r>
    <r>
      <rPr>
        <sz val="12"/>
        <color rgb="FF00B050"/>
        <rFont val="Calibri"/>
        <family val="2"/>
        <scheme val="minor"/>
      </rPr>
      <t xml:space="preserve"> afogar a ex-mulher no</t>
    </r>
    <r>
      <rPr>
        <sz val="12"/>
        <color theme="1"/>
        <rFont val="Calibri"/>
        <family val="2"/>
        <scheme val="minor"/>
      </rPr>
      <t xml:space="preserve"> tanque, em Guapó</t>
    </r>
  </si>
  <si>
    <t>Os familiates impediram a morte da mulher; em seguida o suspeito ameaçou a mulher, caso ela o denunciasse na Delegacia. Jhonathan Alves Ferreira foi preso  em flagrante pela policia.</t>
  </si>
  <si>
    <t>http://odemocrata.com/jovem-que-estava-desaparecida-em-luziania-e-encontrada-morta/</t>
  </si>
  <si>
    <t>Jovem que estava desaparecida em Luziânia é encontrada morta</t>
  </si>
  <si>
    <t>Foto sorridente da Ana Lídia Ribeiro da Silva, 18 anos, saiu de casa no sábado (24/6) e foi encontrada morta nesta quarta (27). Desaparecida desde o último sábado (24/6), a jovem Ana Lídia Ribeiro da Silva, 18 anos, foi encontrada morta no Jardim Ingá, em Luziânia (GO), nesta quarta-feira (27). O corpo carbonizado estava em um terreno a cerca de 500 metros da casa onde a vítima morava com a mãe e dois filhos. A suspeita é de crime passional. Segundo familiares, a jovem saiu de casa no sábado dizendo que voltaria logo. Como não retornou, os parentes registraram uma ocorrência de desaparecimento.“Ela sumiu no sábado. O delegado e a equipe fizeram algumas diligências, conversaram com o atual namorado e ele já foi ouvido, inclusive. Ontem, esse corpo foi localizado, e, com disso, o inquérito seguiu para o GIH (Grupo de Investigação de Homicídios)”, disse o delegado Maurício Passerini, novo responsável pelo crime. A polícia aguarda os laudos para saber como a moça foi morta. Mas informa que já tem um suspeito. O nome dele não foi divulgado, segundo o delegado, para não atrapalhar as investigações. Pesquisa recente divulgada pelo Instituto de Pesquisa Econômica Aplicada (Ipea) mostra que o Entorno do Distrito Federal é uma das regiões mais violentas do país. Novo Gama e Luziânia aparecem, respectivamente, na 20ª e na 21ª posição na lista de 30 municípios onde a criminalidade não dá trégua.</t>
  </si>
  <si>
    <t>https://www.opopular.com.br/editorias/cidade/enfermeira-%C3%A9-encontrada-morta-com-sinais-de-viol%C3%AAncia-em-caldas-novas-1.1311496</t>
  </si>
  <si>
    <r>
      <t>Enfermeira é encontrada morta com sinais</t>
    </r>
    <r>
      <rPr>
        <b/>
        <sz val="12"/>
        <color rgb="FFC00000"/>
        <rFont val="Calibri"/>
        <family val="2"/>
        <scheme val="minor"/>
      </rPr>
      <t xml:space="preserve"> de violência</t>
    </r>
  </si>
  <si>
    <t>O corpo da enfermeira Vanessa Teodoro dos Santos de 25 anos foi encontrado or  colegas de trabalho</t>
  </si>
  <si>
    <t>https://www.opopular.com.br/editorias/cidade/ele-tem-de-pagar-sim-diz-m%C3%A3e-de-adolescente-que-matou-tamires-1.1334077</t>
  </si>
  <si>
    <t>Ele tem de pagar "sim" , diz a mãe da adolescentwe que matou Tamires</t>
  </si>
  <si>
    <t>Ele acabou com a vida dela e de duas familias, disse a mãe de Tamires</t>
  </si>
  <si>
    <t>https://g1.globo.com/goias/noticia/empresario-suspeito-de-matar-esposa-gravida-deixa-a-prisao-em-goias.ghtml</t>
  </si>
  <si>
    <t>Empresário suspeito de matar esposa grávida deixa a prisão em Goiás</t>
  </si>
  <si>
    <t>Foto dos dois muito sorridentes. Soltura ocorreu após prisão temporária expirar e juiz indeferir pedido prorrogação e conversão para preventiva. Horácio Neto sustenta que vítima foi morta em assalto, mas polícia o indiciou por homicídio. O empresário Horácio Rozendo de Araújo Neto, de 35 anos, detido suspeito de matar a esposa, a representante comercial Vanessa Camargo, de 28, grávida de 3 meses, foi solto da cadeia. O crime foi cometido em Ivolândia, região central de Goiás. Segundo informou ao G1 o advogado dele, Palmestron Cabral, a liberação ocorreu porque o prazo da prisão temporária expirou e o Poder Judiciário indeferiu os pedidos de prorrogação e conversão para preventiva feitos pela Polícia Civil e pelo MP. A notícia revoltou a família da vítima. Ainda de acordo com Cabral, Horácio deixou a Unidade Prisional de Iporá, também na região central, onde mora, na noite de quinta-feira (5). No mesmo dia, o delegado Ramon Queiroz concluiu o inquérito indiciando o empresário por homicídio, aborto e posse de munição de uso restrito.  "Ele está à disposição da Justiça. Volto a repetir que os elementos quando à autoria são frágeis. Ele é réu primário, sem antecedentes e sem motivação para cometer o crime", disse o advogado ao G1. O juiz Wander Soares Fonseca foi quem expediu o alvará de soltura. Nele, o magistrado explica que o suspeito fica obrigado a cumprir algumas medidas, como não sair de casa após às 20h, além de sábados domingos e feriados, não deixar a cidade por mais de 5 dias e não se aproximar de pessoas envolvidas no processo.</t>
  </si>
  <si>
    <t>https://g1.globo.com/goias/noticia/preso-entregador-de-pizza-suspeito-de-estuprar-e-matar-idosa-em-aguas-lindas-de-goias.ghtml</t>
  </si>
  <si>
    <r>
      <t xml:space="preserve">Preso entregador de pizza suspeito de </t>
    </r>
    <r>
      <rPr>
        <b/>
        <sz val="12"/>
        <color rgb="FFC00000"/>
        <rFont val="Calibri"/>
        <family val="2"/>
        <scheme val="minor"/>
      </rPr>
      <t>estuprar e matar idosa e</t>
    </r>
    <r>
      <rPr>
        <sz val="12"/>
        <color theme="1"/>
        <rFont val="Calibri"/>
        <family val="2"/>
        <scheme val="minor"/>
      </rPr>
      <t>m Águas Lindas de Goiás</t>
    </r>
  </si>
  <si>
    <t>Foto da vítima e do agressor. Homem foi detido em Taguatinga (DF), no local onde trabalhava. Segundo delegado, ele confessou crime. O entregador de pizza Valdinei Quintino de Souza, de 37 anos, foi preso suspeito de estuprar e matar a idosa Maria José da Silva, de 61 anos, em Águas Lindas de Goiás, no Entorno do Distrito Federal. Segundo o delegado Cleber Martins, o homem foi detido no local onde trabalhava, em Taguatinga (DF). Imagens de câmeras de monitoramento registraram o momento em que Valdinei aborda a vítima (assista acima).Ainda conforme o delegado, o preso confessou que furtou, estuprou e matou a idosa. Ele foi encontrado após estudos das filmagens. “Encontramos ele através de análises de filmagens do dia do crime. Nossa gerência de inteligência o identificou e uma testemunha fez o reconhecimento dele”, afirmou ao G1. Martins destacou que o crime pode não ter sido o único cometido pelo autor. “Nós desconfiamos que possa realmente haver outras vítimas. Motivados por isso, vamos proceder com outras investigações pela delegacia de atendimento à mulher”, completou. Conforme apurou a TV Anhanguera, o preso alegou estar sob o efeito de drogas na data do crime e teria vendido a moto usada na abordagem, trocado o capacete e queimado a caixa que usava para as entregas, na tentativa de não ser identificado. O crime ocorreu na madrugada do dia 11 de julho, quando vítima ia para o trabalho. Na época, o corpo dela foi encontrado com sinais de espancamento. Irmã dela, a telefonista Maria das Dores da Silva Maciel, de 60 anos, contou que a parente estava se recuperando de uma depressão, quando foi abusada e morta.</t>
  </si>
  <si>
    <t>https://g1.globo.com/goias/noticia/policia-procura-marido-suspeito-de-matar-dentista-e-simular-suicidio-em-goias.ghtml</t>
  </si>
  <si>
    <t>Polícia procura marido suspeito de matar dentista e simular suicídio, em Goiás</t>
  </si>
  <si>
    <t>Foto do casal abraçados. Segundo delegado, homem teria criado uma cena após esganar a vítima. Justiça expediu mandado contra ele, que teria fugido levando o filho de 1 ano. De 28 anos é o suspeito de matar a mulher, de 26, e armar uma situação logo depois para simular que a vítima teria se suicidado, em Luziânia, no Entorno do DF. A Polícia Civil já tem em mãos um mandado de prisão contra o assessor de microempresas Ivo Mendes do Nascimento, que está foragido. Ele teria assassinado a dentista Nathália Verônica de Macedo após uma briga entre eles. A jovem foi encontrada morta na varanda do apartamento onde morava, no último dia 10 de março. No local, também viviam o marido, um filho dele de 11 anos, fruto de um relacionamento anterior, e um bebê de 1 ano, filho do casal. A polícia acredita que o homem levou a criança junto ao fugir. O delegado Fabiano Medeiros, responsável pelo caso, disse que, inicialmente, o caso apontava para um suicídio. "Ela foi localizada sentada na sacada com um fio preso ao pescoço. Na outra ponta, do lado de fora do imóvel, havia uma pia amarrada", disse ao G1. Na ocasião, Ivo disse à polícia que, na noite do dia anterior, a mulher havia sumido e ele pegou os dois filhos para procurá-la no condomínio. Como não encontrou, levou as crianças até a mãe da dentista, no Recanto das Emas, no DF, para que pudesse fazer uma busca mais ampla. Ao retornar para o imóvel, na companhia de um tio da vítima, o assessor afirmou que ambos já encontraram a mulher morta. ReviravoltaNo entanto, para o delegado, tudo não se passou de uma grande "encenação". Ele afirma que o que houve foi um homicídio. "Houve uma confusão entre eles, o Ivo a matou esganada e depois criou a cena do suicídio. Ainda não sei por que eles brigaram. Tenho três hipóteses, mas não posso revelar para não atrapalhar a investigação", pontuou. O casal estava junto há cerca de 8 anos. O suspeito está foragido desde o dia 24 de março. De acordo com o delegado, antes de fugir, ele deixou o filho mais velho com a mãe e desapareceu levando o bebê.</t>
  </si>
  <si>
    <t>https://g1.globo.com/goias/noticia/mulher-e-encontrada-morta-ao-lado-de-parque-de-diversoes-em-luziania.ghtml</t>
  </si>
  <si>
    <t>http://www.jornaldebrasilia.com.br/cidades/mulher-e-encontrada-morta-e-com-sinais-de-violencia-sexual-ao-sair-para-trabalhar/</t>
  </si>
  <si>
    <r>
      <t>Mulher é encontrada morta com sinais de</t>
    </r>
    <r>
      <rPr>
        <sz val="12"/>
        <color rgb="FF00B050"/>
        <rFont val="Calibri"/>
        <family val="2"/>
        <scheme val="minor"/>
      </rPr>
      <t xml:space="preserve"> violencia sexual ao sair</t>
    </r>
    <r>
      <rPr>
        <sz val="12"/>
        <color theme="1"/>
        <rFont val="Calibri"/>
        <family val="2"/>
        <scheme val="minor"/>
      </rPr>
      <t xml:space="preserve"> para trabalhgar</t>
    </r>
  </si>
  <si>
    <t>http://www.jornaldebrasilia.com.br/cidades/casal-espanca-gravida-ate-a-morte-e-ateia-fogo-no-corpo/</t>
  </si>
  <si>
    <t>Casal espanca grávida até a morte e ateia fogo no corpo</t>
  </si>
  <si>
    <t>Foto do casal que praticou o crime; a mulher é negra e o homem é todo tatuado.  Um casal foi preso na última segunda-feira (7), em Aparecida de Goiânia (GO), por suspeita de espancar e matar Patrícia da Conceição, de 23 anos. Após o crime, a dupla ainda teria ateado fogo no corpo da jovem, que estava grávida de quatro meses. Os suspeitos, um borracheiro de 23 anos e a companheira, uma dona de casa de 40 anos, alegaram que a vítima teria feito “fofoca” sobre a vida íntima do casal, chegando até a relatar para traficantes da região que o homem estaria vendendo drogas. De acordo com investigações, três adolescentes também participaram do crime. Dois deles são filhos da suspeita, um de 12 anos e outro de 16. Já o terceiro envolvido trabalhava com o borracheiro. Um dos menores ajudou a segurar a vítima enquanto ela era espancada, enquanto os outros dois carregaram o corpo de Patrícia até um matagal, perto da residência do casal. A ação ocorreu no dia 2 de agosto, no interior da casa dos suspeitos. Em depoimento, os dois disseram que chamaram a jovem para consumir drogas, uma vez que ela era usuária, e preparou uma armadilho, que visava dar uma “lição” na vítima. O borracheiro consumiu crack e esperou a droga fazer efeito para partir pra cima da vítima. Ela foi espancada com golpes de martelo e pedaços de pau para, em seguida, ser enforcada com fios elétricos. Após o crime, o corpo da jovem foi levado em um carrinho de supermercado com ajuda dos dois adolescentes até o matagal. Os vizinhos encontraram o cadáver no mesmo dia. O casal, no entanto, foi preso cinco dias depois. Os dois devem ser indiciados por homicídio qualificado, aborto, ocultação de cadáver e corrupção de menores, podendo pegar entre 17 e 47 anos de prisão.</t>
  </si>
  <si>
    <t>http://www.jornaldebrasilia.com.br/cidades/mulher-mata-suposta-amante-do-marido-a-facadas/</t>
  </si>
  <si>
    <t>Mulher mata suposta amanate do marido a facadas</t>
  </si>
  <si>
    <t>Uma mulher de 28 anos foi morta a facadas, na manhã desta segunda-feira (25), em Águas Lindas (GO). A suspeita informou que cometeu o crime ao descobrir que o marido estava tendo um relacionamento extraconjugal com a vítima. A ação foi filmada pelo filho da agressora, que a incentivou durante o crime. As informações são da TV CMN.</t>
  </si>
  <si>
    <t>http://www.correiobraziliense.com.br/app/noticia/cidades/2017/09/29/interna_cidadesdf,630168/corpo-encontrado-as-margens-da-br-040-e-identificado.shtml</t>
  </si>
  <si>
    <t>Corpo encontrado às margens da BR-040 é identificado</t>
  </si>
  <si>
    <t>Foto da vítima com celular.Segundo a Polícia Civil do Estado de Goiás, o corpo é de Josirene Galvão Silva, moradora de Valparaíso de Goiás. A Polícia Civil do Estado de Goiás identificou como de Josirene Galvão Silva, moradora de Valparaíso de Goiás, o corpo encontrado nas margens da BR-040, entre Luziânia e Cristalina, em 5 de setembro. A polícia trabalha com a possibilidade de homicídio, mas a causa da morte só será confirmada após o Instituto Médico Legal (IML) concluir a perícia — complicada pelo fato que o corpo foi encontrado em estado de decomposição. Atualmente, o caso é investigado pela Delegacia da Mulher de Luziânia.</t>
  </si>
  <si>
    <t>http://www.correiobraziliense.com.br/app/noticia/cidades/2017/05/26/interna_cidadesdf,598022/padrasto-e-suspeito-de-matar-enteada-em-valparaiso-de-goias.shtml</t>
  </si>
  <si>
    <t>Preso padrasto suspeito de matar enteada desaparecida em Valparaíso (GO)</t>
  </si>
  <si>
    <t>Foto de uma jovem sorridente. De acordo com a Polícia Civil, o homem nega o crime. Estudante de 21 anos sumiu há cerca de três meses após ser vista entrando em carro com o acusado. O padrasto da estudante desaparecida Thayná Ferreira Alves, 21 anos, o empresário Valdezar Cordeiro de Matos, 65 anos, foi preso nesta quinta-feira (25/5), suspeito de matar e esconder o corpo da enteada, em Valparaíso (GO), na divisa do Distrito Federal.  A estudante desapareceu em 16 de fevereiro deste ano. As últimas imagens da jovem mostram ela entrando no carro do padrasto às 12h55 daquele dia e saindo do condomínio Vila do Sol II, na Etapa A, em Valparaíso. Ainda segundo a polícia, o padrasto voltou para casa 40 minutos depois, pegou uma sacola preta e foi embora do condomínio. “Os registros exibem que ele faz esse movimento para pegar mais sacolas por mais três vezes”, afirmou o delegado titular do Grupo de Investigações de Homicídios (GIH) de Valparaíso, Rafael Abrão. Ainda segundo o delegado, a polícia conseguiu captar, por meio de ordem judicial, os sinais do celular do suspeito e identificar as áreas por onde ele se locomoveu de carro. “O empresário dirigiu em uma área de mata fechada na Cidade Ocidental. Ainda estamos trabalhando para delimitar a área e, a partir da próxima segunda-feira (29/5), começaremos as buscas com o auxílio dos bombeiros”, disse. O delegado Rafael Abrão explicou, ainda, que há laudos que sugerem a presença de sangue nas roupas e na bainha de uma faca do empresário. “A polícia colheu o perfil genético da família da vítima e enviou à perícia de Goiânia para saber se o sangue é da jovem.”  A polícia informou, também, que foram identificadas contradições nas versões apresentadas pelo homem. “O suspeito disse que deixou a enteada em um ponto de ônibus na BR-040 e voltou para casa para pegar sacolas e roupas dela. No entanto, testemunhas afirmaram que a jovem não andava de ônibus, porque tinha carro. Para o delegado, a motivação seria uma discussão entre a enteada e o padrasto, no aniversário da mãe da jovem, em dezembro de 2016. Ele afirmou que Thayná riscou o carro do empresário e denunciou à polícia que o homem tinha uma arma. “À época, ele foi preso por causa da posse da arma. O que teria gerado tudo isso foi uma discussão sobre uma festa surpresa que a universitária teria feito para a mãe. Ao ver a preparação da festa, o padrasto teria virado a mesa do bolo e sido verbalmente agressivo com ela”, detalhou.</t>
  </si>
  <si>
    <t>https://www.opopular.com.br/editorias/cidades/se-sair-vai-me-matar-diz-mulher-que-foi-alvejada-pelo-ex-no-setor-bueno-em-goi%C3%A2nia-1.1358595</t>
  </si>
  <si>
    <t>"Se sair, vai me matar", diz a mulher que foi alvejada pelo ex-marido, no setor Bueno em Goiania.</t>
  </si>
  <si>
    <t>A vítima foi atingida por 5 tiros , sendo que 3 ficaram alojados e afirma que pretende se mudadr dEstado de Goiás.</t>
  </si>
  <si>
    <t>http://www.correiobraziliense.com.br/app/noticia/cidades/2017/12/10/interna_cidadesdf,646891/adolescente-mata-ex-namorada-com-14-facadas-em-aguas-lindas-go.shtml</t>
  </si>
  <si>
    <t>Adolescente mata ex-namorada com 14 facadas em Águas Lindas (GO)</t>
  </si>
  <si>
    <t>Foto da vitima. Um adolescente de 17 anos foi apreendido pela Polícia Militar de Goiás (PMGO) nesse sábado (9/12), suspeito de ter matado uma professora da rede pública de ensino de Águas Lindas de Goiás (GO). Segundo a corporação, o rapaz teria invadido a casa de Sidineide Rodrigues Carneiro, 48 anos, e usado uma faca para matar a mulher, com 14 golpes. Segundo vizinhos, os dois mantiveram um relacionamento amoroso por um curto espaço de tempo. O crime ocorreu no sábado, na Quadra 17 do Setor 4 de Águas Lindas (GO), Entorno do DF. Quando a Polícia Militar goiana chegou à residência, a vítima já estava sem vida. Testemunhas mostraram aos militares uma foto do suspeito e informaram que ele seria o ex-namorado da vítima. O adolescente foi apreendido enquanto caminhava em uma via no Setor 2 da cidade. Ao ser questionado sobre a morte da professora, o rapaz teria confessado o assassinato. Segundo a PMGO, ele disse que matou a vítima por vingança e confirmou que já foram um casal. Com o adolescente foi localizado um notebook e uma arma de fabricação caseira. Ele não estava com a faca usada no crime, no momento em que foi apreendido pelos militares</t>
  </si>
  <si>
    <t>http://noticias.band.uol.com.br/brasilurgente/videos/16306420/go-mulher-e-morta-pelo-marido-em-goiania.html</t>
  </si>
  <si>
    <t>GO: Mulher é morta pelo marido em Goiânia</t>
  </si>
  <si>
    <t>Foto do casal. O delegado faz a descrição do crime gravado em vídeo.O assassino escondeu a arma do crime na fossa de casa. O homem não teria aceitado o fim do relacionamento. O casal tinha um filho de 4 anos. O assassino acabou confessando que matou a mulher porque não aceitava o fim do relacionamento. O crime foi enquadrado, segundo o delegado como crime de feminicídio.</t>
  </si>
  <si>
    <t>http://www.jornalpopulacional.com.br/noticia/7486-mulher-e-esfaqueada-na-regiao-central-de-ceres-e-morre-no-hospital.html</t>
  </si>
  <si>
    <r>
      <t xml:space="preserve">Mulher é </t>
    </r>
    <r>
      <rPr>
        <b/>
        <sz val="12"/>
        <color rgb="FF00B050"/>
        <rFont val="Calibri"/>
        <family val="2"/>
        <scheme val="minor"/>
      </rPr>
      <t>esfaqueada na região central de Ceres e morr</t>
    </r>
    <r>
      <rPr>
        <sz val="12"/>
        <color theme="1"/>
        <rFont val="Calibri"/>
        <family val="2"/>
        <scheme val="minor"/>
      </rPr>
      <t>e no hospital</t>
    </r>
  </si>
  <si>
    <t>Foto da vítima. Na madrugada deste sábado (25/11), uma mulher foi esfaqueada em frente à Boate Barril Public House na Rua 13 região central de Ceres. A reportagem do Populacional, conversou com o namorado da vítima que é Priscila Sousa Costa de 25 anos, de Rialma. O namorado relata que uma mulher também de Rialma conhecida por Raianane, já tinha discussão no passado com a Priscila, inclusive, segundo o namorado, havia uma medida protetiva de Priscila contra a Raianne. De acordo com o namorado que está muito abalado com o fato, Priscila estava em moto quanto a suspeita Raianne, teria chegado e atingido a vítima com uma faca no pescoço de Priscila, o próprio namorado a levou para a Unidade de Pronto Atendimento (UPA) em Ceres, ela morreu cerca de duas horas depois de ter dado entrada. Segundo, o namorado, a suspeita já havia ameaçado a vítima em outra ocasião, e essa madrugada entre o horário de 1h as 2h aconteceu o pior. O namorado relata, que o médico que atendeu informou que a lâmina que atingiu a região cervical de Priscila, é grande, e segundo testemunha, Priscila sofreu hemorragia. Priscila, deixou uma menina de 4 anos, e estava grávida de quatro meses, o corpo ainda está no Instituto Médico Legal (IML) de Ceres, que será velado no salão de velório de Rialma.</t>
  </si>
  <si>
    <t>http://www.gwcomunicacao.com.br/index.php/policia1/item/1301-em-luziania-mulher-e-espancada-pela-marido-ate-a-morte</t>
  </si>
  <si>
    <t>Em Luziânia, mulher é espancada pela marido até a morte</t>
  </si>
  <si>
    <t>http://www.mpgo.mp.br/portal/noticia/marido-e-denunciado-pela-morte-da-mulher-gravida-em-frente-ao-filho-do-casal-em-ipora#.Wp6IO-jwaUk</t>
  </si>
  <si>
    <t xml:space="preserve">Marido é denunciado pela morte da mulher grávida em frente ao filho do casal, em Iporá </t>
  </si>
  <si>
    <t>https://g1.globo.com/goias/noticia/mulher-e-encontrada-morta-dentro-de-casa-em-rio-verde.ghtml</t>
  </si>
  <si>
    <t>Mulher é encontrada morta dentro de casa em Rio Verde</t>
  </si>
  <si>
    <t>Uma mulher de 46 anos foi encontrada morta nesta quinta-feira (24) dentro da casa em que morava, na Rua 14, no Jardim Goiás, em Rio Verde, na região sudoeste de Goiás. Segundo a Polícia Civil, ela levou uma facada. De acordo com o boletim de ocorrência registrado pela Polícia Militar, um homem escutou a vítima pedindo socorro e acionou a corporação e o Serviço de Atendimento Móvel de Urgência (Samu). Porém, quando as equipes chegaram, ela já estava morta. Os militares também relataram no documento que não havia sinal de luta corporal ou de invasão no imóvel. Segundo testemunhas, a mulher fazia tratamento psicológico.</t>
  </si>
  <si>
    <t>https://g1.globo.com/goias/noticia/corpo-de-mulher-e-encontrado-boiando-em-represa-de-fazenda-em-aguas-lindas-de-goias.ghtml</t>
  </si>
  <si>
    <t>Corpo de mulher é encontrado boiando em represa de fazenda, em Águas Lindas de Goiás</t>
  </si>
  <si>
    <t>O corpo de uma mulher foi encontrado boiando dentro da represa de uma fazenda, em Águas Lindas de Goiás, no Entorno do Distrito Federal. Segundo a Polícia Civil, Elaine Cristina Salviano de Lima, de 35 anos, foi localizada pelo funcionário de uma propriedade vizinha. O crime foi cometido no último dia 25 de agosto. Ainda de acordo com a corporação, a vítima apresentava marca de pancada na cabeça, mas não se sabe qual objeto foi usado para praticar os golpes. Testemunhas disseram ter visto Elaine horas antes em um carro que ainda não foi achado. Não há informações sobre autoria e motivação do crime.</t>
  </si>
  <si>
    <t>https://g1.globo.com/goias/noticia/mulher-e-encontrada-morta-em-goiania.ghtml</t>
  </si>
  <si>
    <t>Mulher é encontrada morta em Goiânia</t>
  </si>
  <si>
    <t>https://noticias.r7.com/distrito-federal/df-no-ar/videos/policia-investiga-morte-de-mulher-executada-luziania-go-07112017</t>
  </si>
  <si>
    <r>
      <t xml:space="preserve">Polícia investiga morte de mulher </t>
    </r>
    <r>
      <rPr>
        <b/>
        <sz val="12"/>
        <color theme="1"/>
        <rFont val="Calibri"/>
        <family val="2"/>
        <scheme val="minor"/>
      </rPr>
      <t>executada L</t>
    </r>
    <r>
      <rPr>
        <sz val="12"/>
        <color theme="1"/>
        <rFont val="Calibri"/>
        <family val="2"/>
        <scheme val="minor"/>
      </rPr>
      <t>uziânia (GO)</t>
    </r>
  </si>
  <si>
    <t>A jovem foi encontrada às margens de uma rodovia em Luziânia (GO) com as mãos amarradas e pelo menos três tiros. Familiares da vítima devem prestar depoimento ainda esta semana.</t>
  </si>
  <si>
    <t>22/072017</t>
  </si>
  <si>
    <t>FOTO DOS MENORES DE COSTAS. Uma 2ª. foto com os dois revolveres apreendidos.Alvo seria um desafeto, mas, como ele não foi achado, vítima acabou morta. Dois menores foram apreendidos na madrugada deste sábado (18) no Setor Finsocial, em Goiânia, suspeitos de matar uma mulher de 42 anos. De acordo com a Polícia Militar, ambos confessaram o assassinato da vítima, que foi atingida por mais de dez tiros na noite anterior, em uma casa no Setor Perim. Um terceiro suspeito de envolvimento no crime ainda não foi localizado. De acordo com o tenente Diogo Albernaz, chefe do serviço de Inteligência do Comando de Missões Especiais (CME) da PM, os suspeitos passaram a ser monitorados ainda na noite de sexta-feira (17). “Eles foram apreendidos no momento em que entraram em uma casa no Setor Finsocial. Com eles, foram recolhidas duas armas, sendo uma pistola 380, usada no crime, e um revólver calibre 38”, contou ao G1. Segundo o tenente, os menores disseram que saíram com a intenção de matar um desafeto, mas, como não o encontraram, decidiram matar a mulher. “Eles disseram que já a conheciam e acreditavam que ela já tinha os delatado anteriormente. Assim, quando não acharam o alvo que queriam, a avistaram na rua, na frente de casa, e decidiram matá-la”, relatou. Ao perceber a aproximação dos suspeitos, a mulher correu e entrou em casa. Porém, foi perseguida e morta. “Eles entraram na casa dela, onde estavam outros familiares. Aí ela tentou se esconder no banheiro, quando foi encurralada por eles e levou mais de 10 tiros”, destacou o PM. Ainda segundo a corporação, a vítima não tinha passagens na polícia. Já os menores apreendidos possuem uma extensa ficha de crimes análogos à tentativa de homicídio, roubo, porte ilegal arma, tráfico de drogas e formação de quadrilha.</t>
  </si>
  <si>
    <r>
      <t xml:space="preserve">Menor diz que matou adolescente para evitar </t>
    </r>
    <r>
      <rPr>
        <b/>
        <sz val="12"/>
        <color theme="1"/>
        <rFont val="Calibri"/>
        <family val="2"/>
        <scheme val="minor"/>
      </rPr>
      <t>'sexo forçado' e</t>
    </r>
    <r>
      <rPr>
        <sz val="12"/>
        <color theme="1"/>
        <rFont val="Calibri"/>
        <family val="2"/>
        <scheme val="minor"/>
      </rPr>
      <t>m Goiânia</t>
    </r>
  </si>
  <si>
    <t>Garoto de 13 anos foi apreendido logo após crime e alegou legítima defesa. Já testemunhas dizem que o viram correndo atrás da vítima com uma faca. Um adolescente de 14 anos foi morto a facadas no Setor Madre Germana II, em Goiânia, na noite de segunda-feira (6). De acordo com a Polícia Civil, um menor de 13 anos foi apreendido pela Polícia Militar e disse que cometeu o crime porque a vítima tentou manter "relações sexuais forçadas" com ele. De acordo com o boletim de ocorrência, o adolescente foi morto por volta das 23h50. Em seguida, o suspeito fugiu e foi encontrado pelos policiais militares escondido em uma casa na região. Ele confirmou que era o autor da morte e disse que encontrou a faca na rua, no momento em que era atacado pela vítima.No entanto, segundo a Polícia Civil, testemunhas relataram que viram o menor de 13 anos correndo atrás do adolescente com a faca. Questionado, ele manteve a versão da legítima defesa.</t>
  </si>
  <si>
    <t>Terrorismo Patriarcal e Misoginia - 3</t>
  </si>
  <si>
    <t>Mulher é encontrada morta ao lado de parque de diversões em Luziânia</t>
  </si>
  <si>
    <t>31/07/20'7</t>
  </si>
  <si>
    <t>A mulher  estava nua e apresentava sinais de estrangulamento. O corpo estava parcialmente carbonizado. Há uma suspeita, ainda, de ter havido estupro.</t>
  </si>
  <si>
    <t>Jovem leva 17 facadas após terminar relacionamento no Recanto das Emas </t>
  </si>
  <si>
    <t>No mesmo mês, uma professora aposentada de 47 anos morreu a facadas na quadra 3 de Sobradinho. O autor do crime é o marido dela,  de 43 anos, que fugiu do local e acabou preso quatro horas depois, em um bar, bebendo cerveja.</t>
  </si>
  <si>
    <t>https://www.metropoles.com/distrito-federal/em-samambaia-rapaz-mata-namorada-e-depois-se-suicida</t>
  </si>
  <si>
    <t>No Itapoã, mulher de  27anos  que estava grávida de cinco meses, foi assassinada pelo companheiro em abril deste ano.</t>
  </si>
  <si>
    <t>Antes de matar a ex-mulher, homem arrombou a casa dela e levou a filha de três anos à força. Menina de 12 anos presenciou a morte da mãe. Familiares contaram que durante os quatro anos de união do casal ele “batia muito nela”. Após a separação, quando “ela não aguentava mais” as agressões, ele ainda insistia para reatarem. “Ele ia na casa dela direto. Bebia muito e desconfiamos até que estava usando drogas”, contou uma prima.</t>
  </si>
  <si>
    <r>
      <t>Uma manicure foi atingida po</t>
    </r>
    <r>
      <rPr>
        <sz val="12"/>
        <rFont val="Calibri"/>
        <family val="2"/>
        <scheme val="minor"/>
      </rPr>
      <t>r golpes de faca</t>
    </r>
    <r>
      <rPr>
        <b/>
        <sz val="12"/>
        <color rgb="FF7030A0"/>
        <rFont val="Calibri"/>
        <family val="2"/>
        <scheme val="minor"/>
      </rPr>
      <t>,</t>
    </r>
    <r>
      <rPr>
        <sz val="12"/>
        <color theme="1"/>
        <rFont val="Calibri"/>
        <family val="2"/>
        <scheme val="minor"/>
      </rPr>
      <t xml:space="preserve"> desferidos pelo marido, que, em seguida, tenta se matar</t>
    </r>
  </si>
  <si>
    <t xml:space="preserve">Um homem de 57 anos matou a mulher, de 42, com facadas. Em seguida, com o mesmo objeto, ele tentou tirar a própria vida. De acordo com testemunhas, o casal discutia antes do ocorrido. A mulher teria batido na porta de um vizinho pedindo socorro enquanto sangrava, o marido foi atrás e deferiu golpes no pescoço e no tórax da vítima. Ela morreu no local.   </t>
  </si>
  <si>
    <t>Uma mulher, que ainda não foi identificada, foi assassinada na madrugada desta segunda-feira (12/9), no Itapoã. De acordo com a ocorrência registrada na 6ª Delegacia de Polícia (Paranoá), ela conversava com um jovem quando um homem parou ao lado do casal, a chamou de vagabunda e mandou o rapaz correr.</t>
  </si>
  <si>
    <t>Mais uma jovem morre assassinada em Santo Antônio do Descoberto (GO). Desta vez a vítima foi a jovem  de 20 anos , que morava em frente ao Vale do Amanhecer. O corpo  foi encontrado jogado na pista que dá acesso ao Parque. Segundo relatos, o crime aconteceu por volta das 3h da madrugada de sábado (23) e o assassino estaria em uma motocicleta, quando disparou vários tiros contra o rosto da jovem. Um dos fatos curiosos é que no Facebook de Maelly, no último dia 14 de julho às 21h47, postou a seguinte frase em seu perfil: “Quero conhecer a vida após a morte”. A vítima era viúva, mãe, e estaria com cerca de um mês de gravidez.</t>
  </si>
  <si>
    <t>Feminicídio: corpo de mulher estrangulada por namorado é encontrado em bueiro no Gama</t>
  </si>
  <si>
    <t>A estudante de 19 anos, foi assassinada por volta das 11h30 desta terça-feira (21). O crime ocorreu na QSF 1 em Taguatinga Sul. Na ocasião, o suspeito teria realizado três disparos com revólver, atingindo o tórax da vítima, e fugiu do local. Segundo a PC, ainda não se sabe quem é o responsável pelo crime, que está sendo investigado. A ação ocorreu na porta de uma residência, onde morava uma amiga de Natália. Segundo familiares da jovem, a estudante era moradora da Ceilândia.  De acordo com vizinhos, a casa onde  foi encontrada morta é suspeita de ser ponto de venda de drogas.  “Sempre vemos muita movimentação na casa, parece que são quatro meninas que moram lá. Todo dia é carro entrando e saindo”, afirma uma moradora.</t>
  </si>
  <si>
    <t>Corpo de cantora é encontrado morto  com sinais de espancamento em Santo Antono do Descoberto</t>
  </si>
  <si>
    <t>14/11/016</t>
  </si>
  <si>
    <t xml:space="preserve">Conhecida por se apresentar em bares e casas de show no Gama, mulher de 36 anos foi enxcontrada morta, na região Metropolitana do Distrito Federal, com sinais  de espancamento.  </t>
  </si>
  <si>
    <t>Homem atira contra a família da ex- mulher mata a filha e comete suicidio</t>
  </si>
  <si>
    <r>
      <t>Jovem é morta com</t>
    </r>
    <r>
      <rPr>
        <sz val="12"/>
        <rFont val="Calibri"/>
        <family val="2"/>
        <scheme val="minor"/>
      </rPr>
      <t xml:space="preserve"> tiros no rosto, e</t>
    </r>
    <r>
      <rPr>
        <sz val="12"/>
        <color theme="1"/>
        <rFont val="Calibri"/>
        <family val="2"/>
        <scheme val="minor"/>
      </rPr>
      <t>m Santo Antônio do Descoberto</t>
    </r>
  </si>
  <si>
    <t>https://www.opopular.com.br/editorias/cidades/suspeito-de-matar-companheira-estrangulada-ap%C3%B3s-festa-de-dia-dos-namorados-%C3%A9-preso-1.1116498</t>
  </si>
  <si>
    <t>Suspeito de matar companheira estrangulada após festa de Dia dos Namorados é preso .</t>
  </si>
  <si>
    <t>Segundo a PC após o suspeito fugir para o Maranhão ligou para a vizinha informando a policia para achar o corpo da vítima.</t>
  </si>
  <si>
    <t>Jovem é preso suspeito de matar companheira em Senador Canedo</t>
  </si>
  <si>
    <t xml:space="preserve">Goiás </t>
  </si>
  <si>
    <t>http://g1.globo.com/goias/noticia/2016/10/jovem-e-preso-suspeito-de-matar-companheira-em-senador-canedo.html</t>
  </si>
  <si>
    <t>Segundo o rapaz, ele matou a vítima após ela tentar agredi-lo com faca.
Familiares dizem que a mulher tinha um relacionamento conturbado.A vítima foi morta por asfixia. O casal era usuário de drogas</t>
  </si>
  <si>
    <t>Estudante de direito é preso suspeito de matar namorada com facada</t>
  </si>
  <si>
    <t>http://g1.globo.com/goias/noticia/2016/10/estudante-de-direito-e-preso-suspeito-de-matar-namorada-com-facada.html</t>
  </si>
  <si>
    <t>Jovem tentou degolar a jovem estudante de direito, de 24 anos, diz Polícia Civil.Ele tentou forjar cena do crime, mas após perícia confessou homicídio, em GO.</t>
  </si>
  <si>
    <t>Adolescente esfaqueia rival durante briga em rua do Gama</t>
  </si>
  <si>
    <t>Uma adolescente de 14 anos foi apreendida na noite dessa quarta-feira (22), depois de se envolver em uma briga com uma outra menina de 15 anos, e atacá-la com uma faca. Segundo a Polícia Militar, quando os policiais chegaram, encontraram a vítima sangrando e com algumas perfurações de faca. A suspeita foi apreendida dentro de casa, depois que populares indicaram a residência dela. A faca utilizada nas agressões foi encontrada no local.Vítima e agressora foram levadas para o Hospital Regional do Gama, onde foram medicadas e liberadas. Na sequência, elas foram encaminhadas para Delegacia da Criança e do Adolescente (DCA). Na DP, a acusada foi apreendida pelo crime análogo de tentativa de homicídio.</t>
  </si>
  <si>
    <t>Os familiares da menina de 12 anos, desabafam dizendo "que estamos tristes, abalados com uma tragédia que aconteceu dentro da nossa família”.  Um adolescente de 16 anos confessou ter estuprado e matado enforcada a menina em 10 de setembro. O corpo, porém, só foi encontrado na última terça-feira (26/9), 16 dias depois, em uma área de cerrado em Samambaia Norte. À polícia, ele confessou ter cometido ambos os atos de violência.</t>
  </si>
  <si>
    <r>
      <t xml:space="preserve">Uma mulher de 37 anos teve o corpo queimado pelo marido na noite desta sexta-feira no Sol Nascente, </t>
    </r>
    <r>
      <rPr>
        <sz val="12"/>
        <color rgb="FFFF0000"/>
        <rFont val="Calibri"/>
        <family val="2"/>
        <scheme val="minor"/>
      </rPr>
      <t xml:space="preserve"> que ateou fogo nela na mulher  e numa amiga dela, após uma discussã</t>
    </r>
    <r>
      <rPr>
        <sz val="12"/>
        <color theme="1"/>
        <rFont val="Calibri"/>
        <family val="2"/>
        <scheme val="minor"/>
      </rPr>
      <t xml:space="preserve">o.  As queimaduras de primeiro e segundo graus atingiram a cabeça, o rosto e o tronco de ambas Foram levadas em estado grave  para o Hospital Regional de Ceilândia. </t>
    </r>
  </si>
  <si>
    <r>
      <t xml:space="preserve"> Somente no último fim de semana,</t>
    </r>
    <r>
      <rPr>
        <sz val="12"/>
        <color rgb="FFFF0000"/>
        <rFont val="Calibri"/>
        <family val="2"/>
        <scheme val="minor"/>
      </rPr>
      <t xml:space="preserve"> três crimes chocaram o DF. Uma mulher é morta a cada 20 dias. Tr</t>
    </r>
    <r>
      <rPr>
        <sz val="12"/>
        <color theme="1"/>
        <rFont val="Calibri"/>
        <family val="2"/>
        <scheme val="minor"/>
      </rPr>
      <t xml:space="preserve">ês agressões a cada duas horas ocorrem no DF. Trinta e duas medidas protetivas de urgência concedidas pela Justiça diariamente. Esse é o retrato da violência vivida pelas mulheres no Distrito Federal. Nos últimos dias, a morte da mulher, 38 anos, pelo ex-companheiro ,de 36 anos; seguiu-se  a tentativa de homicídio de outra mulher,  e da amiga , ambas com o corpo queimado pelo marido da primeira; ainda  o atropelamento de outra mulher, de 40 anos, pelo próprio filho, no Riacho Fundo, mostraram que as agressões persistem e mudam as trajetórias de várias famílias. </t>
    </r>
  </si>
  <si>
    <r>
      <t xml:space="preserve">Edinalva Cardoso da Silva, 47 anos, morreu nos braços da filha, nesta sexta (8), vítima de feminícido, em Sobradinho. </t>
    </r>
    <r>
      <rPr>
        <sz val="12"/>
        <color rgb="FFFF0000"/>
        <rFont val="Calibri"/>
        <family val="2"/>
        <scheme val="minor"/>
      </rPr>
      <t>Esse é o quarto caso registrado no Distrito Feder</t>
    </r>
    <r>
      <rPr>
        <sz val="12"/>
        <color theme="1"/>
        <rFont val="Calibri"/>
        <family val="2"/>
        <scheme val="minor"/>
      </rPr>
      <t>al em menos de um mês. Segundo testemunhas, por volta das 5h, foi possível ouvir gritos de uma rotineira discussão entre o casal, juntos há 19 anos. Pouco tempo depois, ecoou nas ruas da quadra 3 o pedido de ajuda da jovem, de 17 anos, que havia acabado de perder a mãe. </t>
    </r>
  </si>
  <si>
    <r>
      <t>Mulher de 31 anos, foi estrangulada, morta, enrolada em um lençol e jogada em um bueiro pelo próprio namorado no Gama. Ele de  41 anos, foi preso em flagrante pela Polícia Civil. Neste ano, até outubro, a Secretaria de Segurança Pública r</t>
    </r>
    <r>
      <rPr>
        <sz val="12"/>
        <color rgb="FFFF0000"/>
        <rFont val="Calibri"/>
        <family val="2"/>
        <scheme val="minor"/>
      </rPr>
      <t>egistrou 16 mortes por feminicídio n</t>
    </r>
    <r>
      <rPr>
        <sz val="12"/>
        <color theme="1"/>
        <rFont val="Calibri"/>
        <family val="2"/>
        <scheme val="minor"/>
      </rPr>
      <t>o Distrito Federal. Nesse período, 11.087 mulheres foram agredidas.</t>
    </r>
  </si>
  <si>
    <t>O crime aconteceu em Riacho Fundo I . Um sargento da corporação encontrou o agressor,e, na sequência, a mulher, de 41 anos. O homem matou a companheira e se matou em seguida. Uma testemunha acionou a Polícia Militar. Um sargento  enontrou o agressor, de 53 anos. Segundo informações preliminares, a mulher foi vítima de golpes de arma branca. O homem  era um ambulante e conhecido na região. Depois de cometer o crime, ele teria cortado os pulsos e se enforcado em seguida. anos.</t>
  </si>
  <si>
    <t>Segundo testemunhas, o casal estava no meio de uma briga quando o rapaz pegou a arma e disparou contra a adolescente. Homem é preso após matar namorada de 17 anos com tiro de espingarda atingindo a adolescente no abdômem e no braço. O caso foi denunciado pelos familiares da vítima, na 6ª Delegacia de Polícia (Paranoá). Por volta das 3h, o homem e a arma foram encontrados no local do crime. A mãe da vítima informou aos agentes que a filha morava com um casal de amigos e que o namorado estava morando com eles há cerca de um mês.  Ele recebeu voz de prisão e foi autuado pelo crime de homicídio qualificado (feminicídio e por motivo fútil), na forma da Lei Maria da Penha. Em depoimento, ele teria dito aos agentes que disparou sem intenção de atingir a moça, afirmando que queria assustá-la.</t>
  </si>
  <si>
    <t>Ela tinha obtido uma medida protetiva contra o homem há um mês, por ameaça. Ela segue internada no Hospital de Base e o filho de 8 meses, que também foi atingido, passa bem. A mulher foi esfaqueada pelo marido de 24 anos, que havia registrado ocorrência por ameaça e o juiz concedeu a proteção.Os dois são primos, estavam juntos há sete anos. O filho de 8 meses do casal também foi ferido. De acordo com a Polícia Civil, a mulher estava com o filho de 7 anos e outro, de 8 meses, em uma lanchonete na Vila do Boa. De repente, o homem entrou no estabelecimento embriagado e tentou pegar o bebê à força. Ele estava nos braços da mãe. Como ela não entregou a criança, o homem tirou uma faca da cintura e começou esfaquear a mulher. Mesmo com ela caída no chão, continuou a desferir golpes. Ao ver a cena, algumas pessoas intervieram e o acusado fugiu. Ela levou, pelo menos, oito facadas e está internada em estado grave no Hospital de Base, porém estável. Devido às lesões, precisou passar por um procedimento cirúrgico e não tem previsão de alta. Ao prestar socorro às vítimas, o dono da loja percebeu que uma das facadas atingiu as costas do bebê. . Ele passa bem. O casal tem quatro filhos, dois moram no Distrito Federal e dois em outra unidade da Federação.  O acusado tem personalidade violenta “Ele tem três ocorrências registradas que envolvem outras pessoas. Uma foi briga com os irmãos, outra, com o primo, situação em que ele também esfaqueou e mais uma de briga com arma branca com um desconhecido. O que consta é que ele bebe muito e arruma muita confusão ”, informa. O suspeito deve responder por duas tentativas de homicídio, sendo que uma delas tem a qualificadora de feminicídio. Se condenado, pode pegar de 12 a 30 anos de prisão.</t>
  </si>
  <si>
    <t>Um homicídio foi registrado em uma via pública, próximo ao Terminal Rodoviário de Taguatinga Sul. A vítima, uma travesti de aproximadamente 30 anos, foi atingida na cabeça por um disparo de arma de fogo e morreu no local. No momento do crime, a vítima estava acompanhada de um homem, supostamente namorado dela, que também levou dois tiros nas costas e um na perna direita. O rapaz, identificado como Daniel, de 35, foi transportado pelos bombeiros para o Hospital de Base do Distrito Federal (HBDF), consciente.De acordo com a Polícia Militar, os disparos teriam sido efetuados por duas pessoas em um carro. A polícia trabalha com a hipótese de acerto de contas, uma vez que as vítimas já eram investigadas pelo crime de rufianismo – que tira lucra pela exploração sexual alheia. O cenário ficou aos cuidados da PM e a Polícia Civil também foi acionada. A 21ª Delegacia de Polícia, responsável pela região, investiga o caso.</t>
  </si>
  <si>
    <t xml:space="preserve">Testemunhas disseram que viram quando ele baleou e depois matou a dona de casa Marli Silva. </t>
  </si>
  <si>
    <t xml:space="preserve">G1 noticiou 11 casos ocorridos em seis cidades; nove vítimas mulheres morreram.Segundo a SSPAP, desde início do ano, foram mais de 10.300 queixas. Em todo o ano passado, esse número chegou a quase 18 mil. O mês de outubro foi marcado por casos de violência doméstica no estado. </t>
  </si>
  <si>
    <t>Mulher é morta a facadas dentro de carro em Valparaíso de Goiás; vídeo</t>
  </si>
  <si>
    <t>Quatro garotas entre 14 e 16 anos torturaram e tentaram matar uma jovem de 14 anos, em Goias.Motivadas por ciúmes, as jovens teriam se reunido para definir o que cada uma faria</t>
  </si>
  <si>
    <t xml:space="preserve">Aumento de assassinatos em Santo Antônio do Descoberto deixa a cidade assustada.A vítima foi uma mulher de aproximadamente 30 anos de nome Josélia Gomes conhecida como “Nonozinha”, </t>
  </si>
  <si>
    <t xml:space="preserve">Mais uma morte aumenta os índices de assassinatos em Santo Antônio do Descoberto nos últimos dias. A vítima foi uma mulher de aproximadamente 30 anos de nome Josélia Gomes conhecida como “Nonozinha”, moradora do centro da cidade.  Nonozinha vivia um relacionamento conjugal em meio a conflitos, razão pela qual deflagrou a briga entre o casal. dizem que Nonozinha foi vítima de uma paulada primeiramente, e depois, levou um corte profundo no pescoço. As informações revelam ainda, que mesmo assim, ela conseguiu correr uns 50 metros rumo ao hospital em busca de socorro e seus filhos corriam atrás chorando.O corte foi tão profundo que atingiu a veia artéria no pescoço e não resistindo ao ferimento, caiu no meio da rua. Funcionários do hospital e comerciantes ainda tentaram ajudar, mas já era tarde, ela estava sem vida. O marido foi preso em flagrante. Nonozinha deixou três filhos. </t>
  </si>
  <si>
    <t>Suspeito de matar mulher com requintes de crueldade em Jaraguá é preso pela Polícia Civil</t>
  </si>
  <si>
    <t>A Polícia Civil de Jaraguá prendeu crimonoso, de 20 anos, principal suspeite de ter matado com requintes de crueldade a jovem , também de 20 anos. Ela foi encontrada morta  nas imediações setor Morada Nova II.O crime deixou a população assustada, uma vez que a jovem foi encontrada morta, praticamente nua, no meio da rua, com o rosto completamente desfigurado por pedradas e tijoladas. O corpo foi encontrado em local ermo, num loteamento novo da cidade que ainda não foi habitado por completo.</t>
  </si>
  <si>
    <t>Na última segunda-feira (28), Gaspar de Jesus Alves foi condenado a nove anos de reclusão, em regime inicialmente fechado, por ter tentado matar sua companheira, Silvana Ferreira da Silva.  A pena será cumprida na Penitenciária Odenir Guimarães - antigo Cepaigo, localizada no Município de Aparecida de Goiânia, onde ele já se encontra. Segundo a denúncia do Ministério Público do Estado de Goiás (MPGO), Gaspar e Silvana viviam em regime de união estável há cinco anos e residiam na Rua Indiana, no Setor Novo Mundo, em Goiânia, onde aconteceu a tentativa de homicídio. Ele tentou matar a companheira mediante esganadura. Segundo os autos, o relacionamento deles era “bastante conturbado”, com “agressões físicas” por parte de Gaspar e ameaças de morte caso ela pedisse a separação. Durante a convivência do casal, Silvana pediu por diversas para que ele deixasse a casa onde moravam. No dia do ataque, por volta das 23 horas, Silvana foi deitar-se e ele ficou sentado numa cadeira ao lado da cama, quando começou a beber. Mais uma vez, a vítima perguntou a Gaspar se ele já havia arrumado suas coisas para se mudar, tendo recebido um não como resposta. Em seguida, quando ela foi tentar dormir, foi surpreendida com o marido agarrando seu pescoço e tentando esganá-la, ao mesmo tempo em que revezava dando-lhe socos e enfiando a mão na sua boca.</t>
  </si>
  <si>
    <t>A Polícia Civil apresentou  um jovem de 27 anos, suspeito de matar a companheira,  de 51 anos, asfixiada, no apartamento onde o casal morava. De acordo com a corporação, o rapaz, que é usuário de drogas, esganou a vítima, com as próprias mãos, após uma discussão ocasionada por um pedido da mulher de que ele abandonasse o vício.  Apesar do silêncio do suspeito durante sua apresentação, a polícia divulgou que ao longo das investigações e depoimentos, ele confessou o crime e alegou que matou a companheira, a qual tinha um relacionamento há sete anos, após uma briga em que a vítima insistiu para levá-lo para uma clínica para receber medicação por causa de sua alta agitação. Na ocasião ela até conseguiu convencer Rodrigo de ir até o local, porém, ao chegar à clínica, ele desistiu e voltou junto com a mulher para casa. Ao chegarem no apartamento, o suspeito e a companheira iniciaram uma nova briga que terminou em tragédia. Rodrigo afirmou que ele iria embora e a mulher entrou na frente. Momento em que ele esganou a vítima até a morte. Os laudos da perícia apontam que ao cair, Nadijane ainda sofreu um traumatismo craniano, quando bateu a cabeça no chão.  Segundo a polícia, ele já tem passagem por tráfico de drogas e por agressão ao tio. Agora, o rapaz responderá por feminicídio e caso seja condenado poderá pegar de 12 a 30 anos de prisão.</t>
  </si>
  <si>
    <t>A cozinheira Lucilene Mendes, de 46 anos, foi morta com golpes de facão e, em seguida, teve o corpo queimado na própria casa, no sul goiano. Segundo a Polícia Militar, o namorado dela, de 20 anos, confessou o crime. Após o homicídio, ele foi baleado por um homem não identificado. O  Corpo de Bombeiros foi acionado para apagar as chamas na residência da vítima. Ao chegar ao local, Geraldo recebeu a equipe dizendo que a namorada dele estava dentro do imóvel. Em seguida, os bombeiros entraram na casa e controlaram as chamas.  No local, ele confessou para a PM que matou a namorada e ateou fogo ao corpo dela por ciúme, pois desconfiou que ela o traiu.Geraldo foi transferido para o Hospital de Urgências de Goiânia. A unidade de saúde informou nesta quarta-feira (18) que o quadro dele é estável.A Polícia Civil deve indiciar o suspeito por feminicídio. "Ele vai responder pelo crime de feminicídio porque é o homicídio doloso cometido conta uma mulher por razões de ser mulher. A pena é de 12 a 30 anos de prisão. Nós vamos investigar também quem fez o disparo de arma de fogo que atingiu a cabeça dele", explicou a delegada Yvve de Mello.</t>
  </si>
  <si>
    <t>Companheiro da vítima foi preso em flagrante, após uma discussão, na qual acabou resultando a morte da mulher.</t>
  </si>
  <si>
    <t xml:space="preserve">A jovem tinha 19 anos e estava desaparecida há vários dias </t>
  </si>
  <si>
    <t>A Polícia Civil ainda segue a procurar do caminhoneiro , de 50 anos, suspeito de matar a ex-mulher, região norte de Goiás. Mesmo carregando a filha no colo, a doméstica de 25 anos, foi alvejada com um disparo. O delegado  revelou que o homem já tem um longo histórico de violência doméstica e chegou a atirar contra uma outra mulher com quem foi casado. Antes disso, porém, duas outras ex-mulheres foram vítimas do suspeito. "Em 2009, uma delas registrou várias ocorrências por agressão contra ele, em Goiânia. Depois, em 2013, já em Niquelândia, ele chegou disparar contra a outra, mas pessoas interviram e a vítima não chegou a ser atingida", disse o delegado ao G1. O delegado contou ainda que a Justiça já tinha expedido medida protetiva que impedia o homem de se aproximar da doméstica. A suspeita é que o homicídio tenha sido cometido porque ele não aceitava o fim do relacionamento de dois anos, que havia terminado há três meses. No dia do assassinato, segundo parentes, Dhiemercristien saiu na porta de casa para pagar uma leitoa que a mãe dela havia comprado. Nisso, o ex-marido apareceu. A arma falhou duas vezes até disparar.“Ele estava escondido no escuro. Veio por trás do carro, segurou pelo braço dela, apontou o revólver no pescoço. Minha irmã gritou para ele não fazer isso. Mas não adiantou, ele apertou duas vezes e a bala não saiu. Só na terceira o tiro saiu”, relata a dona de casa Genesi Aparecida Correia da Silva, de 30 anos, irmã da vítima.A jovem foi levada para o Hospital Municipal de Niquelândia. Porém, ela morreu logo após chegar à unidade de saúde. Além da bebê, Dhiemercristien tinha outros dois filhos - de 10 e 9 anos -, mas somente a caçula era filha da vítima e do caminhoneiro.</t>
  </si>
  <si>
    <t xml:space="preserve"> O agente financeiro, de 38 anos, disse à Polícia Civil que a professora , de 42 anos, foi morta apresentando várias versões para o caso e disse que não foi o responsável pelo assassinato da mulher, que havia desaparecido a uma semana. Ele voltou atrás do que havia dito no início da semana e assumiu apenas que se encontrou com ela antes do crime, o que foi registrado por câmeras de segurança do Terminal Maranata, em Aparecida de Goiânia.  Depois que obtivemos as imagens e o prendemos, ele confessou que participou do crime, que se encontrou com ela, que saiu para jantar e teria deixado ela na casa de um advogado, que teria a matado.  O investigador não tem dúvidas de que ele participou da morte da professora. "Ele é um estelionatário nato, que muda de versão cada vez que descobrimos uma mentira. Agora a gente foca para encontrar o corpo da mulher. O suspeito sabe o começo, o meio e o fim dessa história", disse o delegado.A família afirma que Rodrigues devia cerca de R$ 30 mil para a professora. Segundo o delegado, o homem namorava com a mulher para obter vantagens financeiras.Maria da Conceição saiu de casa, em Aragoiânia, às 16h do dia 19 de janeiro para cobrar a dívida do suspeito. Desde então, os parentes não a viram mais. A vítima era completamente iludida pelo suspeito, que fazia ela pegar empréstimos, fazer financiamentos em que o único beneficiário era ele", disse.</t>
  </si>
  <si>
    <t>O corpo da mulher de 23 anos foi encontrado em um lote baldio e estava seminu</t>
  </si>
  <si>
    <t>O corpo de Marinalva Francisca Alves da Costa, de 54 anos, foi encontrado ao lado de um parque de diversões em Luziânia, no Entorno do Distrito Federal. A Polícia Civil suspeita que a vítima tenha sido estuprada e morta a pedradas na noite de sábado (29). Três homens responsáveis pela montagem do parque foram levados para serem ouvidos e tiveram DNA recolhido para exames, mas não foram presos.</t>
  </si>
  <si>
    <t>Testemunhas afirmam que a mulher saiu para trabalhar e que provavelmente tenha sofrido violencia sexual, pois a clacinha foi encontrada ao lado do corpo morto.</t>
  </si>
  <si>
    <t xml:space="preserve"> De acordo com o denunciado, esse agressor teria efetuado um disparo de arma de fogo contra a vítima e abandonado o carro na GO-320, empreendendo fuga com a ajuda de um comparsa, sem levar nenhum objeto. Segundo detalhado na denúncia, Horácio e Vanessa eram casados desde janeiro de 2014 e, em decorrência dessa união, tiveram um filho, que, à época do crime, tinha 1 ano. Apurou-se ainda que a vítima estava grávida de aproximadamente, 4 meses, ficando demonstrado que o denunciado era pai biológico do nascituro. Verificou-se também que Vanessa, mesmo residindo em Iporá com sua família desde o seu casamento, cerca de quatro meses antes do fato, passou a exercer o cargo de gerente da Natura na cidade de Goiânia, onde permanecia por volta de quatro dias durante a semana. Nesse contexto, a vítima tinha o costume de viajar para Goiânia às segundas-feiras, ainda durante a madrugada, retornando para Iporá geralmente às quintas-feiras. A denúncia ressalta que o crime aconteceu na presença do filho do casal, que estava sentado na cadeira infantil, no banco traseiro do carro. Apurou-se também que Horácio agiu assim porque a mulher havia manifestado a intenção de se separar dele, por insatisfação com o relacionamento. Para praticar o crime, afirma a peça acusatória, o denunciado dissimulou seus atos, pois ocultou sua verdadeira intenção homicida, fingindo que levaria sua esposa e filho para Goiânia, onde ela tinha compromisso profissional.De acordo com a promotora, o denunciado também se utilizou de outro recurso que dificultou a defesa da vítima, pois, efetuou o disparo no momento em que ela se encontrava em posição de repouso no banco de passageiro do veículo. Além de provocar a morte da mulher, o disparo levou ao aborto, interrompendo a vida intrauterina do feto, decorrente da morte da gestante.</t>
  </si>
  <si>
    <t>A jovem, de 27 anos, foi encontrada morta,  em um lote no Setor Jardim Maria Helena, em Goiânia. Segundo a Polícia Civil, ela foi atingida por vários golpes de um objeto contundente , provavelmente, com pedaços de madeira. A Delegacia Estadual de Investigações de Homicídios (DIH) apura o caso. De acordo com os policiais, a equipe identificou o dono do lote em que a mulher foi morta, mas ainda não se sabe se ele a matou nem se a conhecia.  Os policiais ainda informaram que a vítima não portava documentos. O corpo dela foi encaminhado ao Instituto Médico Legal (IML) de Goiânia, onde foi identificada.</t>
  </si>
  <si>
    <t>Um homem de 37 anos atirou contra a familia da ex- mulher e matou a filha de 7 anos e cometeu suicidio em seguida.A mulher tinha medida protetiva e o homem tinha um histórico de violência.</t>
  </si>
  <si>
    <t>Mulher é morta com golpes de facão e tem corpo queimado dentro de casa</t>
  </si>
  <si>
    <t>Homem mata mulher e abusa de enteada na mesma noite no  Riacho Fundo</t>
  </si>
  <si>
    <t xml:space="preserve">A polícia identificou ontem (9/7) um homem de 27 anos acusado de matar a mulher e violentar a enteada de 13 anos na mesma noite. Segundo informações do  acusado matou a mulher, uma empregada doméstica de 41 anos, na noite de quarta-feira. </t>
  </si>
  <si>
    <t>http://piauihoje.com/noticias/homem-mata-mulher-e-abusa-de-enteada-na-mesma-noite/</t>
  </si>
  <si>
    <t>Mulher é assassinada pelo marido em Sobradinho nesta madrugada</t>
  </si>
  <si>
    <t>Uma mulher de 46 anos morreu na madrugada após ser atacada pelo marido na casa onde eles moravam com os filhos (...)O homem, de 42 anos, perfurou a companheira com um objeto pontiagudo, ainda não identificado pela perícia. Segundo a Polícia Civil, a agressão ocorreu após uma briga com o agressor.</t>
  </si>
  <si>
    <t>Durante briga, homem joga namorada contra caminhão na EPTG</t>
  </si>
  <si>
    <t>Ex-marido é suspeito de assassinar mulher a facadas no DF, diz polícia</t>
  </si>
  <si>
    <t>17/.08/2017</t>
  </si>
  <si>
    <t>Uma briga entre um casal terminou em tentativa de feminicídio na madrugada desta quinta-feira (17/8). De acordo com testemunhas, durante a discussão, o homem jogou a companheira contra um caminhão de lixo da Valor Ambiental que trafegava na Estrada Parque Taguatinga (EPTG), sentido Plano Piloto.</t>
  </si>
  <si>
    <t>Marido mata mulher a facadas e se fere na frente dos filhos no DF</t>
  </si>
  <si>
    <t>Um homem matou a mulher a facadas e se esfaqueou na frente dos filhos de 3 anos e 1 ano e meio na noite deste domingo (3) em Santa Maria, no Distrito Federal. Ao ouvir pedidos de socorro, vizinhos arrombaram a porta e encontraram a vítima morta no quarto e o marido ferido no banheiro. Ele sobreviveu após ser socorrido pelo Samu.</t>
  </si>
  <si>
    <t>http://g1.globo.com/distrito-federal/noticia/2016/04/marido-mata-mulher-facadas-e-se-fere-na-frente-dos-filhos-no-df.html</t>
  </si>
  <si>
    <t>Homem mata a mulher no DF e pede para dono da casa avisar a polícia</t>
  </si>
  <si>
    <t>Uma mulher foi assassinada pelo companheiro com um tiro no pescoço na madrugada desta quarta-feira (20), no Itapoã, no Distrito Federal. Segundo a Polícia Militar, o suspeito era inquilino do imóvel e chegou a ligar ao proprietário pedindo para que ele comunicasse a polícia sobre o crime.</t>
  </si>
  <si>
    <t>Uma mulher foi encontrada morta em Luziânia, DF, ela teria sido agredida pelo marido até a morte. Segundo a Polícia Militar, quando amanheceu, um dos vizinhos estranhou a falta de movimentação na casa do casal e resolveu olhar por cima do muro. Foi aí que ele viu a mulher completamente ensanguentada, estirada no chão. O marido sumiu. Há suspeita de que ela tenha sido atacada por pauladas durante a briga.</t>
  </si>
  <si>
    <t>https://painelpolitico.com/homem-e-preso-apos-jogar-namorada-contra-caminhao-na-eptg-no-df/#.XG_Oh-hKjIU</t>
  </si>
  <si>
    <t>https://painelpolitico.com/policia-procura-marido-suspeito-de-matar-dentista-e-simular-suicidio-em-goias/?relatedposts_hit=1&amp;relatedposts_origin=80412&amp;relatedposts_position=2#.XG_QzehKjIU</t>
  </si>
  <si>
    <t>Um homem de 28 anos é suspeito de matar a mulher, de 26, e armar uma situação logo depois para simular que a vítima teria se suicidado, em Luziânia, no Entorno do DF. A PC já tem em mãos um mandado de prisão contra o assessor de microempresas que está foragido. Ele teria assassinado a dentista após uma briga entre eles.</t>
  </si>
  <si>
    <t>http://g1.globo.com/goias/noticia/2017/02/adolescente-e-apreendido-suspeito-de-matar-menor-facadas-em-goiania.html</t>
  </si>
  <si>
    <t>Menor mata jovem a facadas durante briga de gangues em Goiás, diz polícia</t>
  </si>
  <si>
    <t>Um adolescente de 16 anos foi apreendido suspeito de matar um jovem, ainda não identificado, nesta quarta-feira (30), em Goiânia. Segundo a Polícia Civil, o ato infracional foi motivado por uma rixa entre gangues das quais os envolvidos faziam parte</t>
  </si>
  <si>
    <t>Menor suspeito de matar vendedora após assalto é apreendido, diz polícia</t>
  </si>
  <si>
    <t>1.globo.com/goias/noticia/2016/03/menor-suspeito-de-matar-vendedora-apos-assalto-e-apreendido-diz-policia.html</t>
  </si>
  <si>
    <t>O adolescente de 14 anos apontado pela Polícia Civil como suspeito de matar a vendedora , de 23 anos, foi apreendido na noite de sexta-feira (4), conforme informou o delegado regional de Aparecida de Goiânia, André Fernandes. Ainda conforme o investigador, o menor admitiu ter sido o autor do latrocínio. O segundo suspeito de participar do crime, Cléber Júnior Macedo Condes, de 18 anos, continua foragido.</t>
  </si>
  <si>
    <t>A jovem  de 27 anos, foi encontrada morta, na sexta-feira (25), em Goiânia. Segundo a Polícia Civil, ela foi atingida por vários golpes de um objeto contundente , provavelmente, com pedaços de madeira.</t>
  </si>
  <si>
    <t>Total de notícias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</si>
</sst>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2"/>
      <color theme="1"/>
      <name val="Calibri"/>
      <family val="2"/>
      <scheme val="minor"/>
    </font>
    <font>
      <u/>
      <sz val="12"/>
      <color rgb="FF000000"/>
      <name val="Times"/>
    </font>
    <font>
      <b/>
      <sz val="12"/>
      <color theme="1"/>
      <name val="Calibri"/>
      <family val="2"/>
      <scheme val="minor"/>
    </font>
    <font>
      <sz val="12"/>
      <color theme="1"/>
      <name val="Times New Roman"/>
      <family val="1"/>
    </font>
    <font>
      <b/>
      <sz val="12"/>
      <color theme="1"/>
      <name val="Times New Roman"/>
      <family val="1"/>
    </font>
    <font>
      <sz val="12"/>
      <color rgb="FF000000"/>
      <name val="Times New Roman"/>
      <family val="1"/>
    </font>
    <font>
      <u/>
      <sz val="12"/>
      <color theme="10"/>
      <name val="Calibri"/>
      <family val="2"/>
      <scheme val="minor"/>
    </font>
    <font>
      <sz val="12"/>
      <color rgb="FF7030A0"/>
      <name val="Calibri"/>
      <family val="2"/>
      <scheme val="minor"/>
    </font>
    <font>
      <b/>
      <sz val="12"/>
      <color rgb="FF7030A0"/>
      <name val="Calibri"/>
      <family val="2"/>
      <scheme val="minor"/>
    </font>
    <font>
      <u/>
      <sz val="11"/>
      <color rgb="FF000000"/>
      <name val="Calibri"/>
      <family val="2"/>
    </font>
    <font>
      <b/>
      <sz val="12"/>
      <color rgb="FFFF0000"/>
      <name val="Calibri"/>
      <family val="2"/>
      <scheme val="minor"/>
    </font>
    <font>
      <b/>
      <sz val="12"/>
      <color rgb="FF00B050"/>
      <name val="Calibri"/>
      <family val="2"/>
      <scheme val="minor"/>
    </font>
    <font>
      <sz val="12"/>
      <color rgb="FFFF0000"/>
      <name val="Calibri"/>
      <family val="2"/>
      <scheme val="minor"/>
    </font>
    <font>
      <sz val="12"/>
      <name val="Calibri"/>
      <family val="2"/>
      <scheme val="minor"/>
    </font>
    <font>
      <i/>
      <sz val="12"/>
      <color rgb="FFFF0000"/>
      <name val="Calibri"/>
      <family val="2"/>
      <scheme val="minor"/>
    </font>
    <font>
      <b/>
      <sz val="12"/>
      <name val="Calibri"/>
      <family val="2"/>
      <scheme val="minor"/>
    </font>
    <font>
      <sz val="12"/>
      <color rgb="FF00B050"/>
      <name val="Calibri"/>
      <family val="2"/>
      <scheme val="minor"/>
    </font>
    <font>
      <b/>
      <sz val="12"/>
      <color rgb="FFC00000"/>
      <name val="Calibri"/>
      <family val="2"/>
      <scheme val="minor"/>
    </font>
    <font>
      <sz val="12"/>
      <name val="Times New Roman"/>
      <family val="1"/>
    </font>
    <font>
      <sz val="12"/>
      <color theme="1"/>
      <name val="Calibri"/>
      <family val="2"/>
      <scheme val="minor"/>
    </font>
    <font>
      <b/>
      <sz val="18"/>
      <color theme="1"/>
      <name val="Times New Roman"/>
      <family val="1"/>
    </font>
    <font>
      <b/>
      <sz val="22"/>
      <color theme="1"/>
      <name val="Times New Roman"/>
      <family val="1"/>
    </font>
    <font>
      <sz val="18"/>
      <color theme="1"/>
      <name val="Times New Roman"/>
      <family val="1"/>
    </font>
  </fonts>
  <fills count="19">
    <fill>
      <patternFill patternType="none"/>
    </fill>
    <fill>
      <patternFill patternType="gray125"/>
    </fill>
    <fill>
      <patternFill patternType="solid">
        <fgColor theme="0"/>
        <bgColor rgb="FF6FA8DC"/>
      </patternFill>
    </fill>
    <fill>
      <patternFill patternType="solid">
        <fgColor theme="0"/>
        <bgColor indexed="64"/>
      </patternFill>
    </fill>
    <fill>
      <patternFill patternType="solid">
        <fgColor theme="0"/>
        <bgColor rgb="FFFFFF00"/>
      </patternFill>
    </fill>
    <fill>
      <patternFill patternType="solid">
        <fgColor theme="0"/>
        <bgColor rgb="FF93CDDD"/>
      </patternFill>
    </fill>
    <fill>
      <patternFill patternType="solid">
        <fgColor theme="0"/>
        <bgColor rgb="FFB2A1C7"/>
      </patternFill>
    </fill>
    <fill>
      <patternFill patternType="solid">
        <fgColor theme="0"/>
        <bgColor rgb="FFE46D0A"/>
      </patternFill>
    </fill>
    <fill>
      <patternFill patternType="solid">
        <fgColor rgb="FF7030A0"/>
        <bgColor indexed="64"/>
      </patternFill>
    </fill>
    <fill>
      <patternFill patternType="solid">
        <fgColor rgb="FFFFFF00"/>
        <bgColor indexed="64"/>
      </patternFill>
    </fill>
    <fill>
      <patternFill patternType="solid">
        <fgColor theme="0"/>
        <bgColor rgb="FFFF3399"/>
      </patternFill>
    </fill>
    <fill>
      <patternFill patternType="solid">
        <fgColor theme="8" tint="0.79998168889431442"/>
        <bgColor indexed="64"/>
      </patternFill>
    </fill>
    <fill>
      <patternFill patternType="solid">
        <fgColor theme="8" tint="0.79998168889431442"/>
        <bgColor rgb="FF6FA8DC"/>
      </patternFill>
    </fill>
    <fill>
      <patternFill patternType="solid">
        <fgColor theme="8" tint="0.79998168889431442"/>
        <bgColor rgb="FFFFFF00"/>
      </patternFill>
    </fill>
    <fill>
      <patternFill patternType="solid">
        <fgColor theme="8" tint="0.79998168889431442"/>
        <bgColor rgb="FF93CDDD"/>
      </patternFill>
    </fill>
    <fill>
      <patternFill patternType="solid">
        <fgColor theme="8" tint="0.79998168889431442"/>
        <bgColor rgb="FFB2A1C7"/>
      </patternFill>
    </fill>
    <fill>
      <patternFill patternType="solid">
        <fgColor theme="8" tint="0.79998168889431442"/>
        <bgColor rgb="FFE46D0A"/>
      </patternFill>
    </fill>
    <fill>
      <patternFill patternType="solid">
        <fgColor rgb="FFCCCCFF"/>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9" fillId="0" borderId="0" applyFont="0" applyFill="0" applyBorder="0" applyAlignment="0" applyProtection="0"/>
  </cellStyleXfs>
  <cellXfs count="98">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8" borderId="0" xfId="0" applyFill="1" applyAlignment="1">
      <alignment horizontal="center" vertical="center" wrapText="1"/>
    </xf>
    <xf numFmtId="0" fontId="0" fillId="8" borderId="0" xfId="0" applyFill="1"/>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0" xfId="0" applyFont="1"/>
    <xf numFmtId="49" fontId="3" fillId="0" borderId="0" xfId="0" applyNumberFormat="1" applyFont="1"/>
    <xf numFmtId="0" fontId="4" fillId="9" borderId="0" xfId="0" applyFont="1" applyFill="1"/>
    <xf numFmtId="14" fontId="3" fillId="0" borderId="1" xfId="0" applyNumberFormat="1"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center" vertical="center" wrapText="1"/>
    </xf>
    <xf numFmtId="49" fontId="6" fillId="0" borderId="1" xfId="1"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3" borderId="4" xfId="0" applyFont="1" applyFill="1" applyBorder="1" applyAlignment="1">
      <alignment horizontal="center" vertical="center" wrapText="1"/>
    </xf>
    <xf numFmtId="0" fontId="6" fillId="2" borderId="4" xfId="1" applyFill="1" applyBorder="1" applyAlignment="1">
      <alignment horizontal="center" vertical="center" wrapText="1"/>
    </xf>
    <xf numFmtId="0" fontId="6" fillId="3" borderId="4" xfId="1" applyFill="1" applyBorder="1" applyAlignment="1">
      <alignment horizontal="center" vertical="center" wrapText="1"/>
    </xf>
    <xf numFmtId="0" fontId="1" fillId="2"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0" xfId="0" applyFont="1" applyFill="1" applyAlignment="1">
      <alignment horizontal="center" vertical="center" wrapText="1"/>
    </xf>
    <xf numFmtId="0" fontId="1" fillId="3" borderId="0" xfId="0" applyFont="1" applyFill="1" applyAlignment="1">
      <alignment horizontal="center" vertical="center" wrapText="1"/>
    </xf>
    <xf numFmtId="0" fontId="6" fillId="3" borderId="0" xfId="1" applyFill="1" applyAlignment="1">
      <alignment horizontal="center" vertical="center" wrapText="1"/>
    </xf>
    <xf numFmtId="0" fontId="1" fillId="10" borderId="0" xfId="0" applyFont="1" applyFill="1" applyAlignment="1">
      <alignment horizontal="center" vertical="center" wrapText="1"/>
    </xf>
    <xf numFmtId="0" fontId="6" fillId="0" borderId="1" xfId="1" applyBorder="1" applyAlignment="1">
      <alignment horizontal="center" vertical="center" wrapText="1"/>
    </xf>
    <xf numFmtId="0" fontId="8" fillId="0" borderId="1" xfId="0" applyFont="1" applyBorder="1" applyAlignment="1">
      <alignment horizontal="center" vertical="center" wrapText="1"/>
    </xf>
    <xf numFmtId="14" fontId="0" fillId="11" borderId="1" xfId="0" applyNumberFormat="1" applyFill="1" applyBorder="1" applyAlignment="1">
      <alignment horizontal="center" vertical="center" wrapText="1"/>
    </xf>
    <xf numFmtId="0" fontId="1" fillId="12" borderId="5" xfId="0" applyFont="1" applyFill="1" applyBorder="1" applyAlignment="1">
      <alignment horizontal="center" vertical="center" wrapText="1"/>
    </xf>
    <xf numFmtId="0" fontId="0" fillId="11" borderId="1" xfId="0" applyFill="1" applyBorder="1" applyAlignment="1">
      <alignment horizontal="center" vertical="center" wrapText="1"/>
    </xf>
    <xf numFmtId="0" fontId="1" fillId="11" borderId="4"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6" fillId="11" borderId="4" xfId="1" applyFill="1" applyBorder="1" applyAlignment="1">
      <alignment horizontal="center" vertical="center" wrapText="1"/>
    </xf>
    <xf numFmtId="0" fontId="6" fillId="13" borderId="4" xfId="1" applyFill="1" applyBorder="1" applyAlignment="1">
      <alignment horizontal="center" vertical="center" wrapText="1"/>
    </xf>
    <xf numFmtId="0" fontId="6" fillId="11" borderId="1" xfId="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1" borderId="0" xfId="0" applyFont="1" applyFill="1" applyAlignment="1">
      <alignment horizontal="center" vertical="center" wrapText="1"/>
    </xf>
    <xf numFmtId="0" fontId="11" fillId="11" borderId="1" xfId="0" applyFont="1" applyFill="1" applyBorder="1" applyAlignment="1">
      <alignment horizontal="center" vertical="center" wrapText="1"/>
    </xf>
    <xf numFmtId="0" fontId="1" fillId="15" borderId="4" xfId="0" applyFont="1" applyFill="1" applyBorder="1" applyAlignment="1">
      <alignment horizontal="center" vertical="center" wrapText="1"/>
    </xf>
    <xf numFmtId="0" fontId="6" fillId="15" borderId="4" xfId="1" applyFill="1" applyBorder="1" applyAlignment="1">
      <alignment horizontal="center" vertical="center" wrapText="1"/>
    </xf>
    <xf numFmtId="0" fontId="1" fillId="14" borderId="0" xfId="0" applyFont="1" applyFill="1" applyAlignment="1">
      <alignment horizontal="center" vertical="center" wrapText="1"/>
    </xf>
    <xf numFmtId="0" fontId="16" fillId="11" borderId="1" xfId="0" applyFont="1" applyFill="1" applyBorder="1" applyAlignment="1">
      <alignment horizontal="center" vertical="center" wrapText="1"/>
    </xf>
    <xf numFmtId="0" fontId="6" fillId="11" borderId="0" xfId="1" applyFill="1" applyAlignment="1">
      <alignment horizontal="center" vertical="center" wrapText="1"/>
    </xf>
    <xf numFmtId="0" fontId="1" fillId="16" borderId="0" xfId="0" applyFont="1" applyFill="1" applyAlignment="1">
      <alignment horizontal="center" vertical="center" wrapText="1"/>
    </xf>
    <xf numFmtId="0" fontId="6" fillId="16" borderId="0" xfId="1" applyFill="1" applyAlignment="1">
      <alignment horizontal="center" vertical="center" wrapText="1"/>
    </xf>
    <xf numFmtId="0" fontId="8" fillId="11" borderId="1" xfId="0" applyFont="1" applyFill="1" applyBorder="1" applyAlignment="1">
      <alignment horizontal="center" vertical="center" wrapText="1"/>
    </xf>
    <xf numFmtId="14" fontId="13" fillId="11"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0" xfId="0" applyFont="1" applyAlignment="1">
      <alignment horizontal="center"/>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4" borderId="0" xfId="1" applyFill="1" applyAlignment="1">
      <alignment horizontal="center" vertical="center" wrapText="1"/>
    </xf>
    <xf numFmtId="0" fontId="6" fillId="12" borderId="4" xfId="1" applyFill="1" applyBorder="1" applyAlignment="1">
      <alignment horizontal="center" vertical="center" wrapText="1"/>
    </xf>
    <xf numFmtId="0" fontId="12" fillId="11"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49" fontId="5" fillId="11"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49" fontId="6" fillId="11" borderId="1" xfId="1" applyNumberFormat="1" applyFill="1" applyBorder="1" applyAlignment="1">
      <alignment horizontal="center" vertical="center" wrapText="1"/>
    </xf>
    <xf numFmtId="0" fontId="0" fillId="0" borderId="0" xfId="0" applyAlignment="1">
      <alignment horizontal="right" vertical="center"/>
    </xf>
    <xf numFmtId="0" fontId="21" fillId="18" borderId="1" xfId="0" applyFont="1" applyFill="1" applyBorder="1" applyAlignment="1">
      <alignment horizontal="center" vertical="center"/>
    </xf>
    <xf numFmtId="0" fontId="21" fillId="18" borderId="10" xfId="0" applyFont="1" applyFill="1" applyBorder="1" applyAlignment="1">
      <alignment horizontal="center" vertical="center"/>
    </xf>
    <xf numFmtId="164" fontId="21" fillId="18" borderId="18" xfId="2" applyNumberFormat="1" applyFont="1" applyFill="1" applyBorder="1" applyAlignment="1">
      <alignment horizontal="center" vertical="center"/>
    </xf>
    <xf numFmtId="0" fontId="0" fillId="0" borderId="0" xfId="0" applyAlignment="1">
      <alignment horizontal="center"/>
    </xf>
    <xf numFmtId="0" fontId="4" fillId="3" borderId="19"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20" fillId="17" borderId="21" xfId="0" applyFont="1" applyFill="1" applyBorder="1" applyAlignment="1">
      <alignment horizontal="right" vertical="center"/>
    </xf>
    <xf numFmtId="0" fontId="22" fillId="17" borderId="22" xfId="0" applyFont="1" applyFill="1" applyBorder="1" applyAlignment="1">
      <alignment horizontal="right" vertical="center"/>
    </xf>
    <xf numFmtId="0" fontId="4" fillId="3" borderId="20" xfId="0" applyFont="1" applyFill="1" applyBorder="1" applyAlignment="1">
      <alignment horizontal="right" vertical="center" wrapText="1"/>
    </xf>
    <xf numFmtId="0" fontId="4" fillId="3" borderId="7"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9" borderId="0" xfId="0" applyFont="1" applyFill="1" applyAlignment="1">
      <alignment horizontal="center"/>
    </xf>
    <xf numFmtId="164" fontId="21" fillId="18" borderId="16" xfId="2" applyNumberFormat="1" applyFont="1" applyFill="1" applyBorder="1" applyAlignment="1">
      <alignment horizontal="center" vertical="center"/>
    </xf>
    <xf numFmtId="164" fontId="21" fillId="18" borderId="18" xfId="2" applyNumberFormat="1" applyFont="1" applyFill="1" applyBorder="1" applyAlignment="1">
      <alignment horizontal="center" vertical="center"/>
    </xf>
    <xf numFmtId="0" fontId="21" fillId="17" borderId="23" xfId="0" applyFont="1" applyFill="1" applyBorder="1" applyAlignment="1">
      <alignment horizontal="center" vertical="center"/>
    </xf>
    <xf numFmtId="0" fontId="21" fillId="17" borderId="24" xfId="0" applyFont="1" applyFill="1" applyBorder="1" applyAlignment="1">
      <alignment horizontal="center" vertical="center"/>
    </xf>
    <xf numFmtId="0" fontId="4" fillId="3" borderId="1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14" xfId="0" applyFont="1" applyFill="1" applyBorder="1" applyAlignment="1">
      <alignment horizontal="right" vertical="center" wrapText="1"/>
    </xf>
    <xf numFmtId="0" fontId="4" fillId="3" borderId="17"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21" fillId="18" borderId="15" xfId="0" applyFont="1" applyFill="1" applyBorder="1" applyAlignment="1">
      <alignment horizontal="center" vertical="center"/>
    </xf>
    <xf numFmtId="0" fontId="21" fillId="18" borderId="11" xfId="0" applyFont="1" applyFill="1" applyBorder="1" applyAlignment="1">
      <alignment horizontal="center" vertical="center"/>
    </xf>
  </cellXfs>
  <cellStyles count="3">
    <cellStyle name="Hiperlink" xfId="1" builtinId="8"/>
    <cellStyle name="Normal" xfId="0" builtinId="0"/>
    <cellStyle name="Porcentagem" xfId="2" builtinId="5"/>
  </cellStyles>
  <dxfs count="0"/>
  <tableStyles count="0" defaultTableStyle="TableStyleMedium9" defaultPivotStyle="PivotStyleMedium7"/>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pgo.mp.br/portal/noticia/marido-e-denunciado-pela-morte-da-mulher-gravida-em-frente-ao-filho-do-casal-em-ipora" TargetMode="External"/><Relationship Id="rId21" Type="http://schemas.openxmlformats.org/officeDocument/2006/relationships/hyperlink" Target="http://www.jornaldebrasilia.com.br/cidades/feminicidio-corpo-de-mulher-estrangulada-por-namorado-e-encontrado-em-bueiro-no-gama/http:/www.jornaldebrasilia.com.br/cidades/feminicidio-corpo-de-mulher-estrangulada-por-namorado-e-encontrado-em-bueiro-no-gama/" TargetMode="External"/><Relationship Id="rId42" Type="http://schemas.openxmlformats.org/officeDocument/2006/relationships/hyperlink" Target="http://www.correiobraziliense.com.br/app/noticia/cidades/2017/09/23/interna_cidadesdf,628357/homem-e-preso-apos-matar-uma-mulher-a-facadas-em-avenida-no-gama.shtml" TargetMode="External"/><Relationship Id="rId47" Type="http://schemas.openxmlformats.org/officeDocument/2006/relationships/hyperlink" Target="https://noticias.r7.com/distrito-federal/jornal-de-brasilia/adolescente-esfaqueia-rival-durante-briga-em-rua-do-gama-23112017" TargetMode="External"/><Relationship Id="rId63" Type="http://schemas.openxmlformats.org/officeDocument/2006/relationships/hyperlink" Target="http://www.jornaldebrasilia.com.br/cidades/homem-mata-namorada-e-joga-corpo-de-ponte-em-aguas-lindas/" TargetMode="External"/><Relationship Id="rId68" Type="http://schemas.openxmlformats.org/officeDocument/2006/relationships/hyperlink" Target="http://tvcmnnoticias.com.br/portaltvcmn/uma-mulher-e-encontrada-morta-no-entorno/" TargetMode="External"/><Relationship Id="rId84" Type="http://schemas.openxmlformats.org/officeDocument/2006/relationships/hyperlink" Target="https://www.opopular.com.br/editorias/cidade/homem-confessa-ter-matado-mulher-e-escondido-o-corpo-na-cisterna-da-casa-onde-moravam-em-an%C3%A1polis-1.1391645" TargetMode="External"/><Relationship Id="rId89" Type="http://schemas.openxmlformats.org/officeDocument/2006/relationships/hyperlink" Target="http://g1.globo.com/goias/noticia/2017/02/menina-ana-clara-e-encontrada-morta-em-mata-de-santo-antonio-de-goias.html" TargetMode="External"/><Relationship Id="rId112" Type="http://schemas.openxmlformats.org/officeDocument/2006/relationships/hyperlink" Target="https://www.opopular.com.br/editorias/cidades/se-sair-vai-me-matar-diz-mulher-que-foi-alvejada-pelo-ex-no-setor-bueno-em-goi%C3%A2nia-1.1358595" TargetMode="External"/><Relationship Id="rId16" Type="http://schemas.openxmlformats.org/officeDocument/2006/relationships/hyperlink" Target="http://g1.globo.com/distrito-federal/noticia/2016/09/homem-se-queixa-de-ligacoes-nao-atendidas-e-atropela-namorada-no-df.html" TargetMode="External"/><Relationship Id="rId107" Type="http://schemas.openxmlformats.org/officeDocument/2006/relationships/hyperlink" Target="http://www.jornaldebrasilia.com.br/cidades/mulher-e-encontrada-morta-e-com-sinais-de-violencia-sexual-ao-sair-para-trabalhar/" TargetMode="External"/><Relationship Id="rId11" Type="http://schemas.openxmlformats.org/officeDocument/2006/relationships/hyperlink" Target="http://www.correiobraziliense.com.br/app/noticia/cidades/2016/09/21/interna_cidadesdf,549660/df-registrou-13-feminicidios-e-19-homicidios-contra-mulheres-este-ano.shtml" TargetMode="External"/><Relationship Id="rId32" Type="http://schemas.openxmlformats.org/officeDocument/2006/relationships/hyperlink" Target="http://www.jornaldebrasilia.com.br/cidades/corpo-de-jovem-e-encontrado-com-cabeca-degolada-em-samambaia/" TargetMode="External"/><Relationship Id="rId37" Type="http://schemas.openxmlformats.org/officeDocument/2006/relationships/hyperlink" Target="https://www.metropoles.com/distrito-federal/seguranca-df/homem-corre-atras-da-mulher-bate-nela-e-tenta-esfaquea-la-na-rua" TargetMode="External"/><Relationship Id="rId53" Type="http://schemas.openxmlformats.org/officeDocument/2006/relationships/hyperlink" Target="http://www.opopular.com.br/editorias/cidade/motorista-%C3%A9-suspeito-de-matar-mulher-ap%C3%B3s-26-anos-juntos-em-flores-de-goi%C3%A1s-1.1120284" TargetMode="External"/><Relationship Id="rId58" Type="http://schemas.openxmlformats.org/officeDocument/2006/relationships/hyperlink" Target="http://g1.globo.com/goias/noticia/2016/11/casos-de-violencia-domestica-contra-mulher-chocaram-goias-em-outubro.html" TargetMode="External"/><Relationship Id="rId74" Type="http://schemas.openxmlformats.org/officeDocument/2006/relationships/hyperlink" Target="http://jconline.ne10.uol.com.br/canal/mundo/brasil/noticia/2016/08/08/jovem-espanca-ate-a-morte-bebes-gemeos-e-esfaqueia-ex-mulher-em-goias-247815.php" TargetMode="External"/><Relationship Id="rId79" Type="http://schemas.openxmlformats.org/officeDocument/2006/relationships/hyperlink" Target="http://g1.globo.com/goias/noticia/2017/01/empresaria-e-morta-facadas-dentro-do-proprio-pet-shop-em-goiania.html" TargetMode="External"/><Relationship Id="rId102" Type="http://schemas.openxmlformats.org/officeDocument/2006/relationships/hyperlink" Target="https://www.opopular.com.br/editorias/cidade/ele-tem-de-pagar-sim-diz-m%C3%A3e-de-adolescente-que-matou-tamires-1.1334077" TargetMode="External"/><Relationship Id="rId123" Type="http://schemas.openxmlformats.org/officeDocument/2006/relationships/hyperlink" Target="http://www.opopular.com.br/editorias/cidade/engenheiro-agr&#244;nomo-&#233;-indiciado-pela-morte-da-namorada-em-vian&#243;polis-1.1167066" TargetMode="External"/><Relationship Id="rId128" Type="http://schemas.openxmlformats.org/officeDocument/2006/relationships/hyperlink" Target="http://g1.globo.com/distrito-federal/noticia/2016/06/ex-marido-e-suspeito-de-assassinar-mulher-facadas-no-df-diz-policia.html" TargetMode="External"/><Relationship Id="rId5" Type="http://schemas.openxmlformats.org/officeDocument/2006/relationships/hyperlink" Target="http://www.metropoles.com/distrito-federal/seguranca-df/homem-mata-namorada-a-tiros-em-ceilandia-na-noite-deste-domingo-56" TargetMode="External"/><Relationship Id="rId90" Type="http://schemas.openxmlformats.org/officeDocument/2006/relationships/hyperlink" Target="https://www.opopular.com.br/editorias/cidade/mulher-%C3%A9-encontrada-morta-em-interior-de-ve%C3%ADculo-com-pernas-e-bra%C3%A7os-amarrados-1.1380918" TargetMode="External"/><Relationship Id="rId95" Type="http://schemas.openxmlformats.org/officeDocument/2006/relationships/hyperlink" Target="https://www.opopular.com.br/editorias/cidade/mulher-%C3%A9-encontrada-decapitada-dentro-de-casa-em-santo-ant%C3%B4nio-do-descoberto-1.1366531" TargetMode="External"/><Relationship Id="rId22" Type="http://schemas.openxmlformats.org/officeDocument/2006/relationships/hyperlink" Target="http://www.jornaldebrasilia.com.br/cidades/carta-encontrada-na-casa-de-casal-indica-assassinato-seguido-de-suicidio/" TargetMode="External"/><Relationship Id="rId27" Type="http://schemas.openxmlformats.org/officeDocument/2006/relationships/hyperlink" Target="http://www.correio24horas.com.br/detalhe/brasil/noticia/jovem-atropela-a-propria-mae-apos-briga-no-df-imagens-sao-fortes/?cHash=6c2f4a1a6bf119edd7fe68f0c9401bba" TargetMode="External"/><Relationship Id="rId43" Type="http://schemas.openxmlformats.org/officeDocument/2006/relationships/hyperlink" Target="http://www.correiobraziliense.com.br/app/noticia/cidades/2017/09/11/interna_cidadesdf,624897/homem-mata-a-mulher-e-comete-suicidio-em-seguida-na-candangolandia.shtml" TargetMode="External"/><Relationship Id="rId48" Type="http://schemas.openxmlformats.org/officeDocument/2006/relationships/hyperlink" Target="http://www.correiobraziliense.com.br/app/noticia/cidades/2017/10/02/interna_cidadesdf,630710/familia-de-ana-iris-pede-ajuda-para-pagar-velorio-e-enterro-da-menina.shtml" TargetMode="External"/><Relationship Id="rId64" Type="http://schemas.openxmlformats.org/officeDocument/2006/relationships/hyperlink" Target="http://www.jornaldebrasilia.com.br/brasil/jovens-torturam-e-planejam-assassinato-de-adolescente-em-goias/" TargetMode="External"/><Relationship Id="rId69" Type="http://schemas.openxmlformats.org/officeDocument/2006/relationships/hyperlink" Target="http://tvcmnnoticias.com.br/portaltvcmn/aumento-de-assassinatos-em-santo-antonio-do-descoberto-deixa-a-cidade-assustada/" TargetMode="External"/><Relationship Id="rId113" Type="http://schemas.openxmlformats.org/officeDocument/2006/relationships/hyperlink" Target="http://www.correiobraziliense.com.br/app/noticia/cidades/2017/12/10/interna_cidadesdf,646891/adolescente-mata-ex-namorada-com-14-facadas-em-aguas-lindas-go.shtml" TargetMode="External"/><Relationship Id="rId118" Type="http://schemas.openxmlformats.org/officeDocument/2006/relationships/hyperlink" Target="https://g1.globo.com/goias/noticia/mulher-e-encontrada-morta-dentro-de-casa-em-rio-verde.ghtml" TargetMode="External"/><Relationship Id="rId80" Type="http://schemas.openxmlformats.org/officeDocument/2006/relationships/hyperlink" Target="http://www.jornaldebrasilia.com.br/cidades/homem-atira-contra-familia-da-ex-mulher-mata-a-filha-e-comete-suicidio/" TargetMode="External"/><Relationship Id="rId85" Type="http://schemas.openxmlformats.org/officeDocument/2006/relationships/hyperlink" Target="https://www.opopular.com.br/editorias/cidade/idoso-assassina-ex-namorada-de-28-anos-e-se-mata-em-goi%C3%A2nia-1.1365960" TargetMode="External"/><Relationship Id="rId12" Type="http://schemas.openxmlformats.org/officeDocument/2006/relationships/hyperlink" Target="http://www.correiobraziliense.com.br/app/noticia/cidades/2016/11/18/interna_cidadesdf,557663/feminicidio-justica-concede-32-medidas-protetivas-por-dia-a-mulheres.shtml" TargetMode="External"/><Relationship Id="rId17" Type="http://schemas.openxmlformats.org/officeDocument/2006/relationships/hyperlink" Target="http://g1.globo.com/distrito-federal/noticia/2016/06/ex-marido-e-suspeito-de-assassinar-mulher-facadas-no-df-diz-policia.html" TargetMode="External"/><Relationship Id="rId33" Type="http://schemas.openxmlformats.org/officeDocument/2006/relationships/hyperlink" Target="http://www.metropoles.com/distrito-federal/seguranca-df/homem-mata-esposa-e-depois-se-suicida-em-vicente-pires" TargetMode="External"/><Relationship Id="rId38" Type="http://schemas.openxmlformats.org/officeDocument/2006/relationships/hyperlink" Target="http://www.correiobraziliense.com.br/app/noticia/cidades/2017/07/29/interna_cidadesdf,613532/homem-e-preso-apos-matar-namorada-de-17-anos-com-tiro-de-espingarda.shtml" TargetMode="External"/><Relationship Id="rId59" Type="http://schemas.openxmlformats.org/officeDocument/2006/relationships/hyperlink" Target="http://g1.globo.com/goias/noticia/2016/11/casos-de-violencia-domestica-contra-mulher-chocaram-goias-em-outubro.html" TargetMode="External"/><Relationship Id="rId103" Type="http://schemas.openxmlformats.org/officeDocument/2006/relationships/hyperlink" Target="https://g1.globo.com/goias/noticia/empresario-suspeito-de-matar-esposa-gravida-deixa-a-prisao-em-goias.ghtml" TargetMode="External"/><Relationship Id="rId108" Type="http://schemas.openxmlformats.org/officeDocument/2006/relationships/hyperlink" Target="http://www.jornaldebrasilia.com.br/cidades/casal-espanca-gravida-ate-a-morte-e-ateia-fogo-no-corpo/" TargetMode="External"/><Relationship Id="rId124" Type="http://schemas.openxmlformats.org/officeDocument/2006/relationships/hyperlink" Target="http://www.metropoles.com/distrito-federal/seguranca-df/policia-civil-investiga-assassinato-de-mulher-no-itapoa" TargetMode="External"/><Relationship Id="rId129" Type="http://schemas.openxmlformats.org/officeDocument/2006/relationships/hyperlink" Target="https://painelpolitico.com/policia-procura-marido-suspeito-de-matar-dentista-e-simular-suicidio-em-goias/?relatedposts_hit=1&amp;relatedposts_origin=80412&amp;relatedposts_position=2" TargetMode="External"/><Relationship Id="rId54" Type="http://schemas.openxmlformats.org/officeDocument/2006/relationships/hyperlink" Target="http://www.opopular.com.br/editorias/cidade/suspeito-de-matar-companheira-estrangulada-ap%C3%B3s-festa-de-dia-dos-namorados-%C3%A9-preso-1.1116498" TargetMode="External"/><Relationship Id="rId70" Type="http://schemas.openxmlformats.org/officeDocument/2006/relationships/hyperlink" Target="http://www.canalgama.com.br/mulher-e-encontrada-morta-com-requintes-de-crueldade-em-jaragua/" TargetMode="External"/><Relationship Id="rId75" Type="http://schemas.openxmlformats.org/officeDocument/2006/relationships/hyperlink" Target="http://g1.globo.com/goias/noticia/2016/09/jovem-e-preso-por-matar-namorada-por-ciumes-em-goiania-diz-delegado.html" TargetMode="External"/><Relationship Id="rId91" Type="http://schemas.openxmlformats.org/officeDocument/2006/relationships/hyperlink" Target="https://www.opopular.com.br/editorias/cidade/homem-mata-mulher-e-enterra-corpo-no-quintal-1.1388497" TargetMode="External"/><Relationship Id="rId96" Type="http://schemas.openxmlformats.org/officeDocument/2006/relationships/hyperlink" Target="https://www.opopular.com.br/editorias/cidade/homem-saca-arma-durante-discuss%C3%A3o-atira-e-mata-mulher-no-jardim-tropical-em-aparecida-de-goi%C3%A2nia-1.1385038" TargetMode="External"/><Relationship Id="rId1" Type="http://schemas.openxmlformats.org/officeDocument/2006/relationships/hyperlink" Target="https://www.metropoles.com/distrito-federal/mulher-foi-morta-a-facadas-no-riacho-fundo-por-ter-ido-ao-supermercado" TargetMode="External"/><Relationship Id="rId6" Type="http://schemas.openxmlformats.org/officeDocument/2006/relationships/hyperlink" Target="http://www.metropoles.com/distrito-federal/seguranca-df/homem-mata-namorada-a-tiros-em-ceilandia-na-noite-deste-domingo-56" TargetMode="External"/><Relationship Id="rId23" Type="http://schemas.openxmlformats.org/officeDocument/2006/relationships/hyperlink" Target="http://www.jornaldebrasilia.com.br/cidades/homem-estrangula-mulher-e-foge-com-filha-de-3-anos/" TargetMode="External"/><Relationship Id="rId28" Type="http://schemas.openxmlformats.org/officeDocument/2006/relationships/hyperlink" Target="http://www.jornaldebrasilia.com.br/cidades/jovem-leva-17-facadas-apos-terminar-relacionamento-no-recanto-das-emas/" TargetMode="External"/><Relationship Id="rId49" Type="http://schemas.openxmlformats.org/officeDocument/2006/relationships/hyperlink" Target="https://www.metropoles.com/distrito-federal/seguranca-df/mulher-fica-em-estado-grave-apos-ser-esfaqueada-pelo-ex-marido-no-df" TargetMode="External"/><Relationship Id="rId114" Type="http://schemas.openxmlformats.org/officeDocument/2006/relationships/hyperlink" Target="http://noticias.band.uol.com.br/brasilurgente/videos/16306420/go-mulher-e-morta-pelo-marido-em-goiania.html" TargetMode="External"/><Relationship Id="rId119" Type="http://schemas.openxmlformats.org/officeDocument/2006/relationships/hyperlink" Target="https://g1.globo.com/goias/noticia/corpo-de-mulher-e-encontrado-boiando-em-represa-de-fazenda-em-aguas-lindas-de-goias.ghtml" TargetMode="External"/><Relationship Id="rId44" Type="http://schemas.openxmlformats.org/officeDocument/2006/relationships/hyperlink" Target="https://www.metropoles.com/distrito-federal/seguranca-df/homem-foge-apos-matar-companheira-em-santa-maria" TargetMode="External"/><Relationship Id="rId60" Type="http://schemas.openxmlformats.org/officeDocument/2006/relationships/hyperlink" Target="http://g1.globo.com/goias/noticia/2016/11/casos-de-violencia-domestica-contra-mulher-chocaram-goias-em-outubro.html" TargetMode="External"/><Relationship Id="rId65" Type="http://schemas.openxmlformats.org/officeDocument/2006/relationships/hyperlink" Target="http://g1.globo.com/goias/noticia/2017/01/suspeito-de-matar-ex-ja-responde-por-violencia-contra-2-mulheres-diz-policia.html" TargetMode="External"/><Relationship Id="rId81" Type="http://schemas.openxmlformats.org/officeDocument/2006/relationships/hyperlink" Target="http://g1.globo.com/goias/noticia/2017/03/policial-militar-esfaqueia-esposa-e-comete-suicidio-em-itumbiara-go.html" TargetMode="External"/><Relationship Id="rId86" Type="http://schemas.openxmlformats.org/officeDocument/2006/relationships/hyperlink" Target="http://g1.globo.com/goias/noticia/2017/01/suspeito-de-matar-ex-ja-responde-por-violencia-contra-2-mulheres-diz-policia.html" TargetMode="External"/><Relationship Id="rId130" Type="http://schemas.openxmlformats.org/officeDocument/2006/relationships/printerSettings" Target="../printerSettings/printerSettings1.bin"/><Relationship Id="rId13" Type="http://schemas.openxmlformats.org/officeDocument/2006/relationships/hyperlink" Target="http://www.tjdft.jus.br/institucional/imprensa/noticias/2016/outubro/sem-terra-acusado-de-matar-companheira-e-condenado-a-mais-de-20-anos-de-prisao" TargetMode="External"/><Relationship Id="rId18" Type="http://schemas.openxmlformats.org/officeDocument/2006/relationships/hyperlink" Target="http://www.correiobraziliense.com.br/app/noticia/cidades/2016/09/26/interna_cidadesdf,550548/mulher-e-morta-com-duas-facadas-no-paranoa.shtml" TargetMode="External"/><Relationship Id="rId39" Type="http://schemas.openxmlformats.org/officeDocument/2006/relationships/hyperlink" Target="http://www.correiobraziliense.com.br/app/noticia/cidades/2017/08/31/interna_cidadesdf,622494/mulher-esfaqueada-pelo-marido-em-sao-sebastiao-esta-em-estado-grave.shtml" TargetMode="External"/><Relationship Id="rId109" Type="http://schemas.openxmlformats.org/officeDocument/2006/relationships/hyperlink" Target="http://www.jornaldebrasilia.com.br/cidades/mulher-mata-suposta-amante-do-marido-a-facadas/" TargetMode="External"/><Relationship Id="rId34" Type="http://schemas.openxmlformats.org/officeDocument/2006/relationships/hyperlink" Target="http://www.correiobraziliense.com.br/app/noticia/cidades/2017/04/13/interna_cidadesdf,588222/jovem-de-18-anos-e-preso-suspeito-de-tentar-matar-namorada-em-planalti.shtml" TargetMode="External"/><Relationship Id="rId50" Type="http://schemas.openxmlformats.org/officeDocument/2006/relationships/hyperlink" Target="http://www5.ohoje.com/noticia/cidades/n/122949/t/policia-apreende-suspeito-de-feminicidio" TargetMode="External"/><Relationship Id="rId55" Type="http://schemas.openxmlformats.org/officeDocument/2006/relationships/hyperlink" Target="http://g1.globo.com/goias/noticia/2016/11/casos-de-violencia-domestica-contra-mulher-chocaram-goias-em-outubro.html" TargetMode="External"/><Relationship Id="rId76" Type="http://schemas.openxmlformats.org/officeDocument/2006/relationships/hyperlink" Target="http://g1.globo.com/goias/noticia/2016/10/namorado-e-denunciado-por-matar-fisioterapeuta-em-vianopolis-go.html" TargetMode="External"/><Relationship Id="rId97" Type="http://schemas.openxmlformats.org/officeDocument/2006/relationships/hyperlink" Target="https://www.opopular.com.br/editorias/cidade/corpo-de-mulher-%C3%A9-encontrado-em-lote-baldio-em-aparecida-de-goi%C3%A2nia-1.1249642" TargetMode="External"/><Relationship Id="rId104" Type="http://schemas.openxmlformats.org/officeDocument/2006/relationships/hyperlink" Target="https://g1.globo.com/goias/noticia/preso-entregador-de-pizza-suspeito-de-estuprar-e-matar-idosa-em-aguas-lindas-de-goias.ghtml" TargetMode="External"/><Relationship Id="rId120" Type="http://schemas.openxmlformats.org/officeDocument/2006/relationships/hyperlink" Target="https://g1.globo.com/goias/noticia/mulher-e-encontrada-morta-em-goiania.ghtml" TargetMode="External"/><Relationship Id="rId125" Type="http://schemas.openxmlformats.org/officeDocument/2006/relationships/hyperlink" Target="http://g1.globo.com/distrito-federal/noticia/2016/03/aluna-foi-morta-em-laboratorio-da-unb-por-afogamento-em-cloroformio.html" TargetMode="External"/><Relationship Id="rId7" Type="http://schemas.openxmlformats.org/officeDocument/2006/relationships/hyperlink" Target="http://www.metropoles.com/distrito-federal/seguranca-df/homem-mata-namorada-a-tiros-em-ceilandia-na-noite-deste-domingo-56" TargetMode="External"/><Relationship Id="rId71" Type="http://schemas.openxmlformats.org/officeDocument/2006/relationships/hyperlink" Target="http://g1.globo.com/goias/noticia/2017/02/dois-menores-suspeitos-de-matar-mulher-sao-apreendidos-em-goiania.html" TargetMode="External"/><Relationship Id="rId92" Type="http://schemas.openxmlformats.org/officeDocument/2006/relationships/hyperlink" Target="https://www.opopular.com.br/editorias/cidade/mulher-%C3%A9-assassinada-em-emboscada-em-estrada-rural-montada-pelo-marido-1.1398868" TargetMode="External"/><Relationship Id="rId2" Type="http://schemas.openxmlformats.org/officeDocument/2006/relationships/hyperlink" Target="http://www.correiobraziliense.com.br/app/outros/ultimas-noticias/63,37,63,46/2016/07/15/interna_cidadesdf,540512/homem-e-adolescente-gravida-mataram-e-queimaram-jovem-de-14-anos-diz.shtml" TargetMode="External"/><Relationship Id="rId29" Type="http://schemas.openxmlformats.org/officeDocument/2006/relationships/hyperlink" Target="http://www.correiobraziliense.com.br/app/noticia/cidades/2017/01/03/interna_cidadesdf,563418/homem-mata-a-mulher-a-facadas-e-comete-suicidio-em-seguida.shtml" TargetMode="External"/><Relationship Id="rId24" Type="http://schemas.openxmlformats.org/officeDocument/2006/relationships/hyperlink" Target="http://noticias.r7.com/cidade-alerta/videos/mulher-e-encontrada-morta-dentro-de-casa-em-brasilia-df-marido-e-principal-suspeito-do-crime-21042016" TargetMode="External"/><Relationship Id="rId40" Type="http://schemas.openxmlformats.org/officeDocument/2006/relationships/hyperlink" Target="http://www.correiobraziliense.com.br/app/noticia/cidades/2017/08/03/interna_cidadesdf,614955/mulher-e-assassinada-pelo-marido-com-facada-no-pescoco-em-ceilandia.shtml" TargetMode="External"/><Relationship Id="rId45" Type="http://schemas.openxmlformats.org/officeDocument/2006/relationships/hyperlink" Target="http://www.jornaldebrasilia.com.br/cidades/mulher-morre-apos-ser-baleada-dentro-de-carro-em-ceilandia/" TargetMode="External"/><Relationship Id="rId66" Type="http://schemas.openxmlformats.org/officeDocument/2006/relationships/hyperlink" Target="http://g1.globo.com/goias/noticia/2016/12/pm-aposentado-e-suspeito-de-matar-ex-tiro-em-piracanjuba-go.html" TargetMode="External"/><Relationship Id="rId87" Type="http://schemas.openxmlformats.org/officeDocument/2006/relationships/hyperlink" Target="http://g1.globo.com/goias/noticia/2017/01/homem-diz-em-video-que-professora-desaparecida-foi-morta-em-goias.html" TargetMode="External"/><Relationship Id="rId110" Type="http://schemas.openxmlformats.org/officeDocument/2006/relationships/hyperlink" Target="http://www.correiobraziliense.com.br/app/noticia/cidades/2017/09/29/interna_cidadesdf,630168/corpo-encontrado-as-margens-da-br-040-e-identificado.shtml" TargetMode="External"/><Relationship Id="rId115" Type="http://schemas.openxmlformats.org/officeDocument/2006/relationships/hyperlink" Target="http://www.jornalpopulacional.com.br/noticia/7486-mulher-e-esfaqueada-na-regiao-central-de-ceres-e-morre-no-hospital.html" TargetMode="External"/><Relationship Id="rId61" Type="http://schemas.openxmlformats.org/officeDocument/2006/relationships/hyperlink" Target="http://g1.globo.com/goias/noticia/2016/08/mulher-e-morta-dentro-de-casa-ao-se-preparar-para-dormir-em-goiania.html" TargetMode="External"/><Relationship Id="rId82" Type="http://schemas.openxmlformats.org/officeDocument/2006/relationships/hyperlink" Target="https://oglobo.globo.com/brasil/jovem-que-matou-estudante-em-goias-sera-indiciado-por-feminicidio-22034692" TargetMode="External"/><Relationship Id="rId19" Type="http://schemas.openxmlformats.org/officeDocument/2006/relationships/hyperlink" Target="http://www.jornaldebrasilia.com.br/cidades/df-registra-quatro-casos-de-feminicidio-em-menos-de-um-mes/" TargetMode="External"/><Relationship Id="rId14" Type="http://schemas.openxmlformats.org/officeDocument/2006/relationships/hyperlink" Target="http://www.metropoles.com/distrito-federal/seguranca-df/no-recanto-das-emas-homem-ateia-fogo-no-corpo-da-mulher-e-e-preso" TargetMode="External"/><Relationship Id="rId30" Type="http://schemas.openxmlformats.org/officeDocument/2006/relationships/hyperlink" Target="http://www.jornaldebrasilia.com.br/cidades/jovem-morta-em-taguatinga-e-assassino-tem-envolvimento-com-drogas-diz-policia/" TargetMode="External"/><Relationship Id="rId35" Type="http://schemas.openxmlformats.org/officeDocument/2006/relationships/hyperlink" Target="http://www.correiobraziliense.com.br/app/noticia/cidades/2017/04/12/interna_cidadesdf,587846/homem-e-preso-em-flagrante-apos-tentar-matar-esposa-e-o-ex-marido-dela.shtml" TargetMode="External"/><Relationship Id="rId56" Type="http://schemas.openxmlformats.org/officeDocument/2006/relationships/hyperlink" Target="http://g1.globo.com/goias/noticia/2016/11/casos-de-violencia-domestica-contra-mulher-chocaram-goias-em-outubro.html" TargetMode="External"/><Relationship Id="rId77" Type="http://schemas.openxmlformats.org/officeDocument/2006/relationships/hyperlink" Target="http://g1.globo.com/goias/noticia/2017/01/homem-mata-enteado-atira-contra-ex-e-depois-comete-suicidio-em-goias.html" TargetMode="External"/><Relationship Id="rId100" Type="http://schemas.openxmlformats.org/officeDocument/2006/relationships/hyperlink" Target="http://odemocrata.com/jovem-que-estava-desaparecida-em-luziania-e-encontrada-morta/" TargetMode="External"/><Relationship Id="rId105" Type="http://schemas.openxmlformats.org/officeDocument/2006/relationships/hyperlink" Target="https://g1.globo.com/goias/noticia/policia-procura-marido-suspeito-de-matar-dentista-e-simular-suicidio-em-goias.ghtml" TargetMode="External"/><Relationship Id="rId126" Type="http://schemas.openxmlformats.org/officeDocument/2006/relationships/hyperlink" Target="http://www.jornaldebrasilia.com.br/cidades/homem-atira-contra-familia-da-ex-mulher-mata-a-filha-e-comete-suicidio/" TargetMode="External"/><Relationship Id="rId8" Type="http://schemas.openxmlformats.org/officeDocument/2006/relationships/hyperlink" Target="http://www.correiobraziliense.com.br/app/noticia/cidades/2016/11/12/interna_cidadesdf,557023/mulher-e-assassinada-a-facadas-pelo-ex-companheiro.shtml" TargetMode="External"/><Relationship Id="rId51" Type="http://schemas.openxmlformats.org/officeDocument/2006/relationships/hyperlink" Target="http://www.jornaldebrasilia.com.br/cidades/corpo-de-cantora-e-encontrado-com-sinais-de-espancamento-em-santo-antonio-do-descoberto/" TargetMode="External"/><Relationship Id="rId72" Type="http://schemas.openxmlformats.org/officeDocument/2006/relationships/hyperlink" Target="http://www.aguaboanews.com.br/noticias/exibir.asp?id=7502&amp;noticia=mulher_e_assassinada_com_facada_no_pescoco_em_aragarcas" TargetMode="External"/><Relationship Id="rId93" Type="http://schemas.openxmlformats.org/officeDocument/2006/relationships/hyperlink" Target="https://www.opopular.com.br/editorias/cidade/suspeito-de-matar-a-mulher-ap%C3%B3s-discuss%C3%A3o-%C3%A9-preso-em-hidrol%C3%A2ndia-1.1311071" TargetMode="External"/><Relationship Id="rId98" Type="http://schemas.openxmlformats.org/officeDocument/2006/relationships/hyperlink" Target="https://www.opopular.com.br/editorias/cidade/homem-mata-ex-a-facadas-ap%C3%B3s-pris%C3%A3o-por-lei-maria-da-penha-1.1264511" TargetMode="External"/><Relationship Id="rId121" Type="http://schemas.openxmlformats.org/officeDocument/2006/relationships/hyperlink" Target="https://noticias.r7.com/distrito-federal/df-no-ar/videos/policia-investiga-morte-de-mulher-executada-luziania-go-07112017" TargetMode="External"/><Relationship Id="rId3" Type="http://schemas.openxmlformats.org/officeDocument/2006/relationships/hyperlink" Target="https://www.metropoles.com/distrito-federal/em-samambaia-rapaz-mata-namorada-e-depois-se-suicida" TargetMode="External"/><Relationship Id="rId25" Type="http://schemas.openxmlformats.org/officeDocument/2006/relationships/hyperlink" Target="http://www.metropoles.com/distrito-federal/seguranca-df/pm-mata-a-ex-namorada-com-um-tiro-no-peito-em-ceilandia" TargetMode="External"/><Relationship Id="rId46" Type="http://schemas.openxmlformats.org/officeDocument/2006/relationships/hyperlink" Target="http://www.jornaldebrasilia.com.br/cidades/travesti-e-assassinada-a-tiros-em-taguatinga/" TargetMode="External"/><Relationship Id="rId67" Type="http://schemas.openxmlformats.org/officeDocument/2006/relationships/hyperlink" Target="http://tvcmnnoticias.com.br/portaltvcmn/preso-autor-de-tentativa-de-feminicidio/" TargetMode="External"/><Relationship Id="rId116" Type="http://schemas.openxmlformats.org/officeDocument/2006/relationships/hyperlink" Target="http://www.gwcomunicacao.com.br/index.php/policia1/item/1301-em-luziania-mulher-e-espancada-pela-marido-ate-a-morte" TargetMode="External"/><Relationship Id="rId20" Type="http://schemas.openxmlformats.org/officeDocument/2006/relationships/hyperlink" Target="http://www.jornaldebrasilia.com.br/cidades/df-registra-quatro-casos-de-feminicidio-em-menos-de-um-mes/" TargetMode="External"/><Relationship Id="rId41" Type="http://schemas.openxmlformats.org/officeDocument/2006/relationships/hyperlink" Target="http://www.correiobraziliense.com.br/app/noticia/cidades/2017/09/06/interna_cidadesdf,623975/policia-civil-prende-homem-acusado-de-atear-fogo-a-mulher.shtml" TargetMode="External"/><Relationship Id="rId62" Type="http://schemas.openxmlformats.org/officeDocument/2006/relationships/hyperlink" Target="http://g1.globo.com/goias/noticia/2016/12/mulher-e-morta-facadas-dentro-de-carro-em-valparaiso-de-goias-video.html" TargetMode="External"/><Relationship Id="rId83" Type="http://schemas.openxmlformats.org/officeDocument/2006/relationships/hyperlink" Target="https://www.opopular.com.br/editorias/cidade/mulher-%C3%A9-encontrada-morta-em-interior-de-ve%C3%ADculo-com-pernas-e-bra%C3%A7os-amarrados-1.1380918" TargetMode="External"/><Relationship Id="rId88" Type="http://schemas.openxmlformats.org/officeDocument/2006/relationships/hyperlink" Target="http://g1.globo.com/goias/noticia/2017/02/jovem-e-preso-suspeito-de-matar-namorada-de-15-anos-facadas.html" TargetMode="External"/><Relationship Id="rId111" Type="http://schemas.openxmlformats.org/officeDocument/2006/relationships/hyperlink" Target="http://www.correiobraziliense.com.br/app/noticia/cidades/2017/05/26/interna_cidadesdf,598022/padrasto-e-suspeito-de-matar-enteada-em-valparaiso-de-goias.shtml" TargetMode="External"/><Relationship Id="rId15" Type="http://schemas.openxmlformats.org/officeDocument/2006/relationships/hyperlink" Target="http://www.metropoles.com/distrito-federal/seguranca-df/casal-e-encontrado-morto-em-ceilandia-policia-investiga" TargetMode="External"/><Relationship Id="rId36" Type="http://schemas.openxmlformats.org/officeDocument/2006/relationships/hyperlink" Target="https://www.metropoles.com/distrito-federal/seguranca-df/feminicidio-policia-civil-prende-homem-que-matou-jovem-em-taguatinga" TargetMode="External"/><Relationship Id="rId57" Type="http://schemas.openxmlformats.org/officeDocument/2006/relationships/hyperlink" Target="http://g1.globo.com/goias/noticia/2016/11/casos-de-violencia-domestica-contra-mulher-chocaram-goias-em-outubro.html" TargetMode="External"/><Relationship Id="rId106" Type="http://schemas.openxmlformats.org/officeDocument/2006/relationships/hyperlink" Target="https://g1.globo.com/goias/noticia/mulher-e-encontrada-morta-ao-lado-de-parque-de-diversoes-em-luziania.ghtml" TargetMode="External"/><Relationship Id="rId127" Type="http://schemas.openxmlformats.org/officeDocument/2006/relationships/hyperlink" Target="http://g1.globo.com/distrito-federal/noticia/2016/06/ex-marido-e-suspeito-de-assassinar-mulher-facadas-no-df-diz-policia.html" TargetMode="External"/><Relationship Id="rId10" Type="http://schemas.openxmlformats.org/officeDocument/2006/relationships/hyperlink" Target="http://www.correiobraziliense.com.br/app/noticia/cidades/2016/11/12/interna_cidadesdf,557013/mulher-e-internada-em-estado-grave-apos-marido-atear-fogo-nela-e-na-am.shtml" TargetMode="External"/><Relationship Id="rId31" Type="http://schemas.openxmlformats.org/officeDocument/2006/relationships/hyperlink" Target="http://www.correiobraziliense.com.br/app/noticia/cidades/2017/01/15/interna_cidadesdf,565391/mulher-e-assassinada-pelo-marido-em-sao-sebastiao.shtml" TargetMode="External"/><Relationship Id="rId52" Type="http://schemas.openxmlformats.org/officeDocument/2006/relationships/hyperlink" Target="http://www.jornaldebrasilia.com.br/brasil/homem-mata-namorada-e-comete-suicidio-dentro-de-academia/" TargetMode="External"/><Relationship Id="rId73" Type="http://schemas.openxmlformats.org/officeDocument/2006/relationships/hyperlink" Target="http://g1.globo.com/goias/noticia/2015/06/jovem-e-morta-facadas-por-rival-dentro-de-banheiro-de-bar-em-goiania.html" TargetMode="External"/><Relationship Id="rId78" Type="http://schemas.openxmlformats.org/officeDocument/2006/relationships/hyperlink" Target="http://g1.globo.com/goias/noticia/2017/01/mulher-e-morta-com-golpes-de-facao-e-tem-corpo-queimado-dentro-de-casa.html" TargetMode="External"/><Relationship Id="rId94" Type="http://schemas.openxmlformats.org/officeDocument/2006/relationships/hyperlink" Target="https://g1.globo.com/goias/noticia/namorado-e-preso-suspeito-de-matar-e-queimar-corpo-de-jovem-por-ciumes-em-aparecida-de-goiania.ghtml" TargetMode="External"/><Relationship Id="rId99" Type="http://schemas.openxmlformats.org/officeDocument/2006/relationships/hyperlink" Target="https://www.opopular.com.br/editorias/cidade/homem-%C3%A9-preso-ap%C3%B3s-agredir-e-tentar-afogar-ex-namorada-no-tanque-em-guap%C3%B3-1.1301228" TargetMode="External"/><Relationship Id="rId101" Type="http://schemas.openxmlformats.org/officeDocument/2006/relationships/hyperlink" Target="https://www.opopular.com.br/editorias/cidade/enfermeira-%C3%A9-encontrada-morta-com-sinais-de-viol%C3%AAncia-em-caldas-novas-1.1311496" TargetMode="External"/><Relationship Id="rId122" Type="http://schemas.openxmlformats.org/officeDocument/2006/relationships/hyperlink" Target="http://www.jornaldebrasilia.com.br/cidades/travesti-e-assassinada-a-tiros-em-taguatinga/" TargetMode="External"/><Relationship Id="rId4" Type="http://schemas.openxmlformats.org/officeDocument/2006/relationships/hyperlink" Target="http://www.metropoles.com/distrito-federal/em-samambaia-rapaz-mata-namorada-e-depois-se-suicida" TargetMode="External"/><Relationship Id="rId9" Type="http://schemas.openxmlformats.org/officeDocument/2006/relationships/hyperlink" Target="http://www.correiobraziliense.com.br/app/noticia/cidades/2016/11/12/interna_cidadesdf,557013/mulher-e-internada-em-estado-grave-apos-marido-atear-fogo-nela-e-na-am.shtml" TargetMode="External"/><Relationship Id="rId26" Type="http://schemas.openxmlformats.org/officeDocument/2006/relationships/hyperlink" Target="http://www.metropoles.com/distrito-federal/seguranca-df/homem-e-preso-apos-tentar-matar-a-mulher-no-recanto-das-ema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7"/>
  <sheetViews>
    <sheetView tabSelected="1" zoomScale="80" zoomScaleNormal="80" workbookViewId="0">
      <selection activeCell="N6" sqref="N6"/>
    </sheetView>
  </sheetViews>
  <sheetFormatPr baseColWidth="10" defaultColWidth="8.83203125" defaultRowHeight="16"/>
  <cols>
    <col min="1" max="1" width="12.1640625" style="17" customWidth="1"/>
    <col min="2" max="2" width="37.5" style="18" customWidth="1"/>
    <col min="3" max="3" width="20.5" style="18" customWidth="1"/>
    <col min="4" max="4" width="37.1640625" style="17" customWidth="1"/>
    <col min="5" max="5" width="18.1640625" style="17" customWidth="1"/>
    <col min="6" max="6" width="57" style="17" customWidth="1"/>
    <col min="7" max="7" width="14.5" customWidth="1"/>
    <col min="10" max="10" width="31.33203125" customWidth="1"/>
    <col min="12" max="12" width="12.1640625" bestFit="1" customWidth="1"/>
  </cols>
  <sheetData>
    <row r="1" spans="1:12" s="3" customFormat="1" ht="15.5" customHeight="1" thickBot="1">
      <c r="A1" s="19" t="s">
        <v>5</v>
      </c>
      <c r="B1" s="85" t="s">
        <v>65</v>
      </c>
      <c r="C1" s="85"/>
      <c r="D1" s="85"/>
      <c r="E1" s="85"/>
      <c r="F1" s="85"/>
      <c r="K1" s="61"/>
    </row>
    <row r="2" spans="1:12">
      <c r="A2" s="13"/>
      <c r="B2" s="14"/>
      <c r="C2" s="14"/>
      <c r="D2" s="13"/>
      <c r="E2" s="13"/>
      <c r="F2" s="13"/>
      <c r="H2" s="90" t="s">
        <v>62</v>
      </c>
      <c r="I2" s="91"/>
      <c r="J2" s="92"/>
      <c r="K2" s="96">
        <f>COUNTIF(E4:E147,1)</f>
        <v>72</v>
      </c>
      <c r="L2" s="86">
        <f>K2/K6</f>
        <v>0.50349650349650354</v>
      </c>
    </row>
    <row r="3" spans="1:12" s="3" customFormat="1" ht="18.75" customHeight="1">
      <c r="A3" s="59" t="s">
        <v>0</v>
      </c>
      <c r="B3" s="60" t="s">
        <v>64</v>
      </c>
      <c r="C3" s="60" t="s">
        <v>66</v>
      </c>
      <c r="D3" s="59" t="s">
        <v>3</v>
      </c>
      <c r="E3" s="59" t="s">
        <v>61</v>
      </c>
      <c r="F3" s="59" t="s">
        <v>2</v>
      </c>
      <c r="H3" s="93"/>
      <c r="I3" s="94"/>
      <c r="J3" s="95"/>
      <c r="K3" s="97"/>
      <c r="L3" s="87"/>
    </row>
    <row r="4" spans="1:12" ht="85">
      <c r="A4" s="20">
        <v>42440</v>
      </c>
      <c r="B4" s="23" t="s">
        <v>67</v>
      </c>
      <c r="C4" s="16" t="s">
        <v>69</v>
      </c>
      <c r="D4" s="15" t="s">
        <v>68</v>
      </c>
      <c r="E4" s="2">
        <v>1</v>
      </c>
      <c r="F4" s="15" t="s">
        <v>70</v>
      </c>
      <c r="H4" s="77" t="s">
        <v>63</v>
      </c>
      <c r="I4" s="78"/>
      <c r="J4" s="79"/>
      <c r="K4" s="73">
        <f>COUNTIF(E4:E147,2)</f>
        <v>22</v>
      </c>
      <c r="L4" s="75">
        <f>(K4/K6)</f>
        <v>0.15384615384615385</v>
      </c>
    </row>
    <row r="5" spans="1:12" ht="51">
      <c r="A5" s="20">
        <v>42550</v>
      </c>
      <c r="B5" s="23" t="s">
        <v>71</v>
      </c>
      <c r="C5" s="22" t="s">
        <v>72</v>
      </c>
      <c r="D5" s="15" t="s">
        <v>73</v>
      </c>
      <c r="E5" s="2">
        <v>2</v>
      </c>
      <c r="F5" s="15" t="s">
        <v>135</v>
      </c>
      <c r="H5" s="82" t="s">
        <v>388</v>
      </c>
      <c r="I5" s="83"/>
      <c r="J5" s="84"/>
      <c r="K5" s="74">
        <f>COUNTIF(E4:E147,3)</f>
        <v>49</v>
      </c>
      <c r="L5" s="75">
        <f>(K5/K6)</f>
        <v>0.34265734265734266</v>
      </c>
    </row>
    <row r="6" spans="1:12" ht="103" thickBot="1">
      <c r="A6" s="24">
        <v>42611</v>
      </c>
      <c r="B6" s="25" t="s">
        <v>74</v>
      </c>
      <c r="C6" s="22" t="s">
        <v>72</v>
      </c>
      <c r="D6" s="15" t="s">
        <v>75</v>
      </c>
      <c r="E6" s="2">
        <v>1</v>
      </c>
      <c r="F6" s="15" t="s">
        <v>391</v>
      </c>
      <c r="H6" s="80" t="s">
        <v>476</v>
      </c>
      <c r="I6" s="81"/>
      <c r="J6" s="81"/>
      <c r="K6" s="88">
        <f>SUM(K2,K3,K4,K5)</f>
        <v>143</v>
      </c>
      <c r="L6" s="89"/>
    </row>
    <row r="7" spans="1:12" ht="68">
      <c r="A7" s="24">
        <v>42589</v>
      </c>
      <c r="B7" s="27" t="s">
        <v>76</v>
      </c>
      <c r="C7" s="22" t="s">
        <v>72</v>
      </c>
      <c r="D7" s="62" t="s">
        <v>392</v>
      </c>
      <c r="E7" s="2">
        <v>2</v>
      </c>
      <c r="F7" s="15" t="s">
        <v>136</v>
      </c>
      <c r="H7" s="21"/>
      <c r="I7" s="21"/>
      <c r="J7" s="72"/>
    </row>
    <row r="8" spans="1:12" ht="51">
      <c r="A8" s="24">
        <v>42441</v>
      </c>
      <c r="B8" s="26" t="s">
        <v>394</v>
      </c>
      <c r="C8" s="22" t="s">
        <v>72</v>
      </c>
      <c r="D8" s="2" t="s">
        <v>77</v>
      </c>
      <c r="E8" s="2">
        <v>2</v>
      </c>
      <c r="F8" s="2" t="s">
        <v>78</v>
      </c>
    </row>
    <row r="9" spans="1:12" ht="51">
      <c r="A9" s="24">
        <v>42526</v>
      </c>
      <c r="B9" s="25" t="s">
        <v>79</v>
      </c>
      <c r="C9" s="22" t="s">
        <v>72</v>
      </c>
      <c r="D9" s="2" t="s">
        <v>80</v>
      </c>
      <c r="E9" s="2">
        <v>2</v>
      </c>
      <c r="F9" s="2" t="s">
        <v>81</v>
      </c>
      <c r="H9" s="76"/>
      <c r="I9" s="76"/>
      <c r="J9" s="76"/>
      <c r="K9" s="76"/>
    </row>
    <row r="10" spans="1:12" ht="85">
      <c r="A10" s="24">
        <v>42526</v>
      </c>
      <c r="B10" s="27" t="s">
        <v>82</v>
      </c>
      <c r="C10" s="22" t="s">
        <v>72</v>
      </c>
      <c r="D10" s="2" t="s">
        <v>395</v>
      </c>
      <c r="E10" s="2">
        <v>1</v>
      </c>
      <c r="F10" s="2" t="s">
        <v>83</v>
      </c>
      <c r="H10" s="76"/>
      <c r="I10" s="76"/>
      <c r="J10" s="76"/>
      <c r="K10" s="76"/>
    </row>
    <row r="11" spans="1:12" ht="68">
      <c r="A11" s="24">
        <v>42583</v>
      </c>
      <c r="B11" s="25" t="s">
        <v>82</v>
      </c>
      <c r="C11" s="22" t="s">
        <v>72</v>
      </c>
      <c r="D11" s="2" t="s">
        <v>84</v>
      </c>
      <c r="E11" s="2">
        <v>1</v>
      </c>
      <c r="F11" s="2" t="s">
        <v>393</v>
      </c>
    </row>
    <row r="12" spans="1:12" ht="119">
      <c r="A12" s="24">
        <v>42686</v>
      </c>
      <c r="B12" s="27" t="s">
        <v>82</v>
      </c>
      <c r="C12" s="22" t="s">
        <v>72</v>
      </c>
      <c r="D12" s="2" t="s">
        <v>85</v>
      </c>
      <c r="E12" s="2">
        <v>3</v>
      </c>
      <c r="F12" s="2" t="s">
        <v>396</v>
      </c>
    </row>
    <row r="13" spans="1:12" ht="102">
      <c r="A13" s="24">
        <v>42686</v>
      </c>
      <c r="B13" s="26" t="s">
        <v>86</v>
      </c>
      <c r="C13" s="22" t="s">
        <v>72</v>
      </c>
      <c r="D13" s="2" t="s">
        <v>87</v>
      </c>
      <c r="E13" s="2">
        <v>3</v>
      </c>
      <c r="F13" s="2" t="s">
        <v>421</v>
      </c>
      <c r="H13" s="76"/>
      <c r="I13" s="76"/>
      <c r="J13" s="76"/>
      <c r="K13" s="76"/>
    </row>
    <row r="14" spans="1:12" ht="85">
      <c r="A14" s="24">
        <v>42634</v>
      </c>
      <c r="B14" s="27" t="s">
        <v>88</v>
      </c>
      <c r="C14" s="22" t="s">
        <v>72</v>
      </c>
      <c r="D14" s="2" t="s">
        <v>397</v>
      </c>
      <c r="E14" s="2">
        <v>3</v>
      </c>
      <c r="F14" s="2" t="s">
        <v>89</v>
      </c>
    </row>
    <row r="15" spans="1:12" ht="85">
      <c r="A15" s="24">
        <v>42625</v>
      </c>
      <c r="B15" s="25" t="s">
        <v>88</v>
      </c>
      <c r="C15" s="22" t="s">
        <v>72</v>
      </c>
      <c r="D15" s="2" t="s">
        <v>90</v>
      </c>
      <c r="E15" s="2">
        <v>1</v>
      </c>
      <c r="F15" s="2" t="s">
        <v>91</v>
      </c>
    </row>
    <row r="16" spans="1:12" ht="102">
      <c r="A16" s="24">
        <v>42633</v>
      </c>
      <c r="B16" s="27" t="s">
        <v>92</v>
      </c>
      <c r="C16" s="22" t="s">
        <v>72</v>
      </c>
      <c r="D16" s="2" t="s">
        <v>93</v>
      </c>
      <c r="E16" s="2">
        <v>3</v>
      </c>
      <c r="F16" s="2" t="s">
        <v>398</v>
      </c>
    </row>
    <row r="17" spans="1:6" ht="187">
      <c r="A17" s="24">
        <v>42692</v>
      </c>
      <c r="B17" s="25" t="s">
        <v>94</v>
      </c>
      <c r="C17" s="22" t="s">
        <v>72</v>
      </c>
      <c r="D17" s="2" t="s">
        <v>95</v>
      </c>
      <c r="E17" s="2">
        <v>3</v>
      </c>
      <c r="F17" s="2" t="s">
        <v>422</v>
      </c>
    </row>
    <row r="18" spans="1:6" ht="63" customHeight="1">
      <c r="A18" s="24">
        <v>42625</v>
      </c>
      <c r="B18" s="27" t="s">
        <v>96</v>
      </c>
      <c r="C18" s="22" t="s">
        <v>72</v>
      </c>
      <c r="D18" s="2" t="s">
        <v>90</v>
      </c>
      <c r="E18" s="2">
        <v>1</v>
      </c>
      <c r="F18" s="2" t="s">
        <v>399</v>
      </c>
    </row>
    <row r="19" spans="1:6" ht="102">
      <c r="A19" s="24">
        <v>42667</v>
      </c>
      <c r="B19" s="27" t="s">
        <v>97</v>
      </c>
      <c r="C19" s="22" t="s">
        <v>72</v>
      </c>
      <c r="D19" s="2" t="s">
        <v>98</v>
      </c>
      <c r="E19" s="2">
        <v>3</v>
      </c>
      <c r="F19" s="2" t="s">
        <v>99</v>
      </c>
    </row>
    <row r="20" spans="1:6" ht="78.75" customHeight="1">
      <c r="A20" s="24">
        <v>42625</v>
      </c>
      <c r="B20" s="28" t="s">
        <v>100</v>
      </c>
      <c r="C20" s="22" t="s">
        <v>72</v>
      </c>
      <c r="D20" s="2" t="s">
        <v>90</v>
      </c>
      <c r="E20" s="2">
        <v>1</v>
      </c>
      <c r="F20" s="2" t="s">
        <v>101</v>
      </c>
    </row>
    <row r="21" spans="1:6" ht="102">
      <c r="A21" s="24">
        <v>42625</v>
      </c>
      <c r="B21" s="25" t="s">
        <v>102</v>
      </c>
      <c r="C21" s="22" t="s">
        <v>72</v>
      </c>
      <c r="D21" s="2" t="s">
        <v>103</v>
      </c>
      <c r="E21" s="2">
        <v>3</v>
      </c>
      <c r="F21" s="2" t="s">
        <v>104</v>
      </c>
    </row>
    <row r="22" spans="1:6" ht="85">
      <c r="A22" s="24">
        <v>42373</v>
      </c>
      <c r="B22" s="28" t="s">
        <v>105</v>
      </c>
      <c r="C22" s="22" t="s">
        <v>72</v>
      </c>
      <c r="D22" s="2" t="s">
        <v>106</v>
      </c>
      <c r="E22" s="2">
        <v>3</v>
      </c>
      <c r="F22" s="2" t="s">
        <v>107</v>
      </c>
    </row>
    <row r="23" spans="1:6" ht="68">
      <c r="A23" s="24">
        <v>42545</v>
      </c>
      <c r="B23" s="28" t="s">
        <v>108</v>
      </c>
      <c r="C23" s="22" t="s">
        <v>72</v>
      </c>
      <c r="D23" s="2" t="s">
        <v>109</v>
      </c>
      <c r="E23" s="2">
        <v>3</v>
      </c>
      <c r="F23" s="2" t="s">
        <v>110</v>
      </c>
    </row>
    <row r="24" spans="1:6" ht="68">
      <c r="A24" s="24">
        <v>42639</v>
      </c>
      <c r="B24" s="25" t="s">
        <v>111</v>
      </c>
      <c r="C24" s="22" t="s">
        <v>72</v>
      </c>
      <c r="D24" s="2" t="s">
        <v>112</v>
      </c>
      <c r="E24" s="2">
        <v>3</v>
      </c>
      <c r="F24" s="2" t="s">
        <v>113</v>
      </c>
    </row>
    <row r="25" spans="1:6" ht="119">
      <c r="A25" s="24">
        <v>42468</v>
      </c>
      <c r="B25" s="28" t="s">
        <v>114</v>
      </c>
      <c r="C25" s="22" t="s">
        <v>72</v>
      </c>
      <c r="D25" s="2" t="s">
        <v>115</v>
      </c>
      <c r="E25" s="2">
        <v>3</v>
      </c>
      <c r="F25" s="2" t="s">
        <v>423</v>
      </c>
    </row>
    <row r="26" spans="1:6" ht="187">
      <c r="A26" s="24">
        <v>42575</v>
      </c>
      <c r="B26" s="29" t="s">
        <v>114</v>
      </c>
      <c r="C26" s="22" t="s">
        <v>72</v>
      </c>
      <c r="D26" s="2" t="s">
        <v>407</v>
      </c>
      <c r="E26" s="2">
        <v>1</v>
      </c>
      <c r="F26" s="2" t="s">
        <v>400</v>
      </c>
    </row>
    <row r="27" spans="1:6" ht="136">
      <c r="A27" s="24">
        <v>42716</v>
      </c>
      <c r="B27" s="27" t="s">
        <v>116</v>
      </c>
      <c r="C27" s="22" t="s">
        <v>72</v>
      </c>
      <c r="D27" s="63" t="s">
        <v>401</v>
      </c>
      <c r="E27" s="2">
        <v>1</v>
      </c>
      <c r="F27" s="2" t="s">
        <v>424</v>
      </c>
    </row>
    <row r="28" spans="1:6" ht="153">
      <c r="A28" s="24">
        <v>42626</v>
      </c>
      <c r="B28" s="27" t="s">
        <v>117</v>
      </c>
      <c r="C28" s="22" t="s">
        <v>72</v>
      </c>
      <c r="D28" s="2" t="s">
        <v>118</v>
      </c>
      <c r="E28" s="2">
        <v>3</v>
      </c>
      <c r="F28" s="2" t="s">
        <v>119</v>
      </c>
    </row>
    <row r="29" spans="1:6" ht="119">
      <c r="A29" s="24">
        <v>42572</v>
      </c>
      <c r="B29" s="29" t="s">
        <v>120</v>
      </c>
      <c r="C29" s="22" t="s">
        <v>72</v>
      </c>
      <c r="D29" s="2" t="s">
        <v>121</v>
      </c>
      <c r="E29" s="2">
        <v>3</v>
      </c>
      <c r="F29" s="2" t="s">
        <v>122</v>
      </c>
    </row>
    <row r="30" spans="1:6" ht="119">
      <c r="A30" s="24">
        <v>42481</v>
      </c>
      <c r="B30" s="29" t="s">
        <v>123</v>
      </c>
      <c r="C30" s="22" t="s">
        <v>72</v>
      </c>
      <c r="D30" s="2" t="s">
        <v>124</v>
      </c>
      <c r="E30" s="2">
        <v>2</v>
      </c>
      <c r="F30" s="2" t="s">
        <v>125</v>
      </c>
    </row>
    <row r="31" spans="1:6" ht="68">
      <c r="A31" s="24">
        <v>42635</v>
      </c>
      <c r="B31" s="29" t="s">
        <v>126</v>
      </c>
      <c r="C31" s="22" t="s">
        <v>72</v>
      </c>
      <c r="D31" s="2" t="s">
        <v>127</v>
      </c>
      <c r="E31" s="2">
        <v>3</v>
      </c>
      <c r="F31" s="2" t="s">
        <v>128</v>
      </c>
    </row>
    <row r="32" spans="1:6" ht="51">
      <c r="A32" s="24">
        <v>42680</v>
      </c>
      <c r="B32" s="25" t="s">
        <v>129</v>
      </c>
      <c r="C32" s="22" t="s">
        <v>72</v>
      </c>
      <c r="D32" s="2" t="s">
        <v>130</v>
      </c>
      <c r="E32" s="2">
        <v>2</v>
      </c>
      <c r="F32" s="2" t="s">
        <v>131</v>
      </c>
    </row>
    <row r="33" spans="1:6" ht="68">
      <c r="A33" s="20">
        <v>42545</v>
      </c>
      <c r="B33" s="16" t="s">
        <v>108</v>
      </c>
      <c r="C33" s="22" t="s">
        <v>69</v>
      </c>
      <c r="D33" s="15" t="s">
        <v>457</v>
      </c>
      <c r="E33" s="15">
        <v>3</v>
      </c>
      <c r="F33" s="15" t="s">
        <v>110</v>
      </c>
    </row>
    <row r="34" spans="1:6" ht="102">
      <c r="A34" s="20">
        <v>42464</v>
      </c>
      <c r="B34" s="16" t="s">
        <v>462</v>
      </c>
      <c r="C34" s="22" t="s">
        <v>69</v>
      </c>
      <c r="D34" s="15" t="s">
        <v>460</v>
      </c>
      <c r="E34" s="15">
        <v>1</v>
      </c>
      <c r="F34" s="15" t="s">
        <v>461</v>
      </c>
    </row>
    <row r="35" spans="1:6" ht="85">
      <c r="A35" s="20">
        <v>42480</v>
      </c>
      <c r="B35" s="23" t="s">
        <v>108</v>
      </c>
      <c r="C35" s="22" t="s">
        <v>72</v>
      </c>
      <c r="D35" s="15" t="s">
        <v>463</v>
      </c>
      <c r="E35" s="15">
        <v>1</v>
      </c>
      <c r="F35" s="15" t="s">
        <v>464</v>
      </c>
    </row>
    <row r="36" spans="1:6" ht="68">
      <c r="A36" s="20">
        <v>42648</v>
      </c>
      <c r="B36" s="16" t="s">
        <v>453</v>
      </c>
      <c r="C36" s="22" t="s">
        <v>72</v>
      </c>
      <c r="D36" s="15" t="s">
        <v>451</v>
      </c>
      <c r="E36" s="15">
        <v>3</v>
      </c>
      <c r="F36" s="15" t="s">
        <v>452</v>
      </c>
    </row>
    <row r="37" spans="1:6" ht="85">
      <c r="A37" s="20">
        <v>42468</v>
      </c>
      <c r="B37" s="23" t="s">
        <v>108</v>
      </c>
      <c r="C37" s="22" t="s">
        <v>72</v>
      </c>
      <c r="D37" s="15" t="s">
        <v>454</v>
      </c>
      <c r="E37" s="15">
        <v>2</v>
      </c>
      <c r="F37" s="15" t="s">
        <v>455</v>
      </c>
    </row>
    <row r="38" spans="1:6" ht="68">
      <c r="A38" s="20">
        <v>42681</v>
      </c>
      <c r="B38" s="16" t="s">
        <v>195</v>
      </c>
      <c r="C38" s="22" t="s">
        <v>69</v>
      </c>
      <c r="D38" s="15" t="s">
        <v>403</v>
      </c>
      <c r="E38" s="15">
        <v>1</v>
      </c>
      <c r="F38" s="15" t="s">
        <v>405</v>
      </c>
    </row>
    <row r="39" spans="1:6" ht="51">
      <c r="A39" s="20">
        <v>42649</v>
      </c>
      <c r="B39" s="23" t="s">
        <v>198</v>
      </c>
      <c r="C39" s="22" t="s">
        <v>69</v>
      </c>
      <c r="D39" s="15" t="s">
        <v>406</v>
      </c>
      <c r="E39" s="15">
        <v>3</v>
      </c>
      <c r="F39" s="15" t="s">
        <v>449</v>
      </c>
    </row>
    <row r="40" spans="1:6" ht="153">
      <c r="A40" s="2" t="s">
        <v>404</v>
      </c>
      <c r="B40" s="29" t="s">
        <v>132</v>
      </c>
      <c r="C40" s="22" t="s">
        <v>72</v>
      </c>
      <c r="D40" s="2" t="s">
        <v>133</v>
      </c>
      <c r="E40" s="2">
        <v>3</v>
      </c>
      <c r="F40" s="2" t="s">
        <v>134</v>
      </c>
    </row>
    <row r="41" spans="1:6" ht="136">
      <c r="A41" s="24">
        <v>42738</v>
      </c>
      <c r="B41" s="30" t="s">
        <v>137</v>
      </c>
      <c r="C41" s="22" t="s">
        <v>72</v>
      </c>
      <c r="D41" s="2" t="s">
        <v>138</v>
      </c>
      <c r="E41" s="2">
        <v>1</v>
      </c>
      <c r="F41" s="2" t="s">
        <v>425</v>
      </c>
    </row>
    <row r="42" spans="1:6" ht="204">
      <c r="A42" s="24">
        <v>42787</v>
      </c>
      <c r="B42" s="25" t="s">
        <v>139</v>
      </c>
      <c r="C42" s="22" t="s">
        <v>72</v>
      </c>
      <c r="D42" s="2" t="s">
        <v>140</v>
      </c>
      <c r="E42" s="2">
        <v>1</v>
      </c>
      <c r="F42" s="2" t="s">
        <v>402</v>
      </c>
    </row>
    <row r="43" spans="1:6" ht="204">
      <c r="A43" s="24">
        <v>42750</v>
      </c>
      <c r="B43" s="27" t="s">
        <v>141</v>
      </c>
      <c r="C43" s="22" t="s">
        <v>72</v>
      </c>
      <c r="D43" s="2" t="s">
        <v>142</v>
      </c>
      <c r="E43" s="2">
        <v>3</v>
      </c>
      <c r="F43" s="2" t="s">
        <v>143</v>
      </c>
    </row>
    <row r="44" spans="1:6" ht="221">
      <c r="A44" s="24">
        <v>42796</v>
      </c>
      <c r="B44" s="27" t="s">
        <v>144</v>
      </c>
      <c r="C44" s="22" t="s">
        <v>72</v>
      </c>
      <c r="D44" s="2" t="s">
        <v>145</v>
      </c>
      <c r="E44" s="2">
        <v>2</v>
      </c>
      <c r="F44" s="2" t="s">
        <v>146</v>
      </c>
    </row>
    <row r="45" spans="1:6" ht="272">
      <c r="A45" s="24">
        <v>42810</v>
      </c>
      <c r="B45" s="25" t="s">
        <v>147</v>
      </c>
      <c r="C45" s="22" t="s">
        <v>72</v>
      </c>
      <c r="D45" s="2" t="s">
        <v>148</v>
      </c>
      <c r="E45" s="2">
        <v>2</v>
      </c>
      <c r="F45" s="2" t="s">
        <v>149</v>
      </c>
    </row>
    <row r="46" spans="1:6" ht="272">
      <c r="A46" s="24">
        <v>42838</v>
      </c>
      <c r="B46" s="31" t="s">
        <v>150</v>
      </c>
      <c r="C46" s="22" t="s">
        <v>72</v>
      </c>
      <c r="D46" s="2" t="s">
        <v>148</v>
      </c>
      <c r="E46" s="2">
        <v>1</v>
      </c>
      <c r="F46" s="2" t="s">
        <v>151</v>
      </c>
    </row>
    <row r="47" spans="1:6" ht="289">
      <c r="A47" s="24">
        <v>42837</v>
      </c>
      <c r="B47" s="32" t="s">
        <v>152</v>
      </c>
      <c r="C47" s="22" t="s">
        <v>72</v>
      </c>
      <c r="D47" s="2" t="s">
        <v>153</v>
      </c>
      <c r="E47" s="2">
        <v>3</v>
      </c>
      <c r="F47" s="2" t="s">
        <v>154</v>
      </c>
    </row>
    <row r="48" spans="1:6" ht="356">
      <c r="A48" s="24">
        <v>42831</v>
      </c>
      <c r="B48" s="33" t="s">
        <v>155</v>
      </c>
      <c r="C48" s="22" t="s">
        <v>72</v>
      </c>
      <c r="D48" s="2" t="s">
        <v>156</v>
      </c>
      <c r="E48" s="2">
        <v>2</v>
      </c>
      <c r="F48" s="2" t="s">
        <v>157</v>
      </c>
    </row>
    <row r="49" spans="1:6" ht="238">
      <c r="A49" s="24">
        <v>42893</v>
      </c>
      <c r="B49" s="33" t="s">
        <v>158</v>
      </c>
      <c r="C49" s="22" t="s">
        <v>72</v>
      </c>
      <c r="D49" s="2" t="s">
        <v>159</v>
      </c>
      <c r="E49" s="2">
        <v>1</v>
      </c>
      <c r="F49" s="2" t="s">
        <v>160</v>
      </c>
    </row>
    <row r="50" spans="1:6" ht="221">
      <c r="A50" s="24">
        <v>42945</v>
      </c>
      <c r="B50" s="33" t="s">
        <v>161</v>
      </c>
      <c r="C50" s="22" t="s">
        <v>72</v>
      </c>
      <c r="D50" s="2" t="s">
        <v>162</v>
      </c>
      <c r="E50" s="2">
        <v>1</v>
      </c>
      <c r="F50" s="2" t="s">
        <v>426</v>
      </c>
    </row>
    <row r="51" spans="1:6" ht="409.6">
      <c r="A51" s="24">
        <v>42978</v>
      </c>
      <c r="B51" s="34" t="s">
        <v>163</v>
      </c>
      <c r="C51" s="22" t="s">
        <v>72</v>
      </c>
      <c r="D51" s="2" t="s">
        <v>164</v>
      </c>
      <c r="E51" s="2">
        <v>3</v>
      </c>
      <c r="F51" s="2" t="s">
        <v>427</v>
      </c>
    </row>
    <row r="52" spans="1:6" ht="404">
      <c r="A52" s="24">
        <v>42950</v>
      </c>
      <c r="B52" s="34" t="s">
        <v>165</v>
      </c>
      <c r="C52" s="22" t="s">
        <v>72</v>
      </c>
      <c r="D52" s="2" t="s">
        <v>166</v>
      </c>
      <c r="E52" s="2">
        <v>3</v>
      </c>
      <c r="F52" s="2" t="s">
        <v>167</v>
      </c>
    </row>
    <row r="53" spans="1:6" ht="340">
      <c r="A53" s="24">
        <v>42984</v>
      </c>
      <c r="B53" s="33" t="s">
        <v>168</v>
      </c>
      <c r="C53" s="22" t="s">
        <v>72</v>
      </c>
      <c r="D53" s="2" t="s">
        <v>169</v>
      </c>
      <c r="E53" s="2">
        <v>1</v>
      </c>
      <c r="F53" s="2" t="s">
        <v>170</v>
      </c>
    </row>
    <row r="54" spans="1:6" ht="136">
      <c r="A54" s="24">
        <v>43001</v>
      </c>
      <c r="B54" s="33" t="s">
        <v>171</v>
      </c>
      <c r="C54" s="22" t="s">
        <v>72</v>
      </c>
      <c r="D54" s="2"/>
      <c r="E54" s="2"/>
      <c r="F54" s="2" t="s">
        <v>172</v>
      </c>
    </row>
    <row r="55" spans="1:6" ht="409.6">
      <c r="A55" s="24">
        <v>42989</v>
      </c>
      <c r="B55" s="33" t="s">
        <v>173</v>
      </c>
      <c r="C55" s="22" t="s">
        <v>72</v>
      </c>
      <c r="D55" s="2" t="s">
        <v>174</v>
      </c>
      <c r="E55" s="2">
        <v>3</v>
      </c>
      <c r="F55" s="2" t="s">
        <v>175</v>
      </c>
    </row>
    <row r="56" spans="1:6" ht="187">
      <c r="A56" s="24">
        <v>43023</v>
      </c>
      <c r="B56" s="33" t="s">
        <v>176</v>
      </c>
      <c r="C56" s="2"/>
      <c r="D56" s="2" t="s">
        <v>164</v>
      </c>
      <c r="E56" s="2">
        <v>3</v>
      </c>
      <c r="F56" s="2" t="s">
        <v>177</v>
      </c>
    </row>
    <row r="57" spans="1:6" ht="323">
      <c r="A57" s="24">
        <v>42919</v>
      </c>
      <c r="B57" s="33" t="s">
        <v>178</v>
      </c>
      <c r="C57" s="22" t="s">
        <v>72</v>
      </c>
      <c r="D57" s="2" t="s">
        <v>179</v>
      </c>
      <c r="E57" s="2">
        <v>1</v>
      </c>
      <c r="F57" s="2" t="s">
        <v>180</v>
      </c>
    </row>
    <row r="58" spans="1:6" ht="255">
      <c r="A58" s="24">
        <v>42924</v>
      </c>
      <c r="B58" s="35" t="s">
        <v>181</v>
      </c>
      <c r="C58" s="22" t="s">
        <v>72</v>
      </c>
      <c r="D58" s="2" t="s">
        <v>182</v>
      </c>
      <c r="E58" s="2">
        <v>1</v>
      </c>
      <c r="F58" s="2" t="s">
        <v>428</v>
      </c>
    </row>
    <row r="59" spans="1:6" ht="204">
      <c r="A59" s="24">
        <v>43062</v>
      </c>
      <c r="B59" s="64" t="s">
        <v>183</v>
      </c>
      <c r="C59" s="22" t="s">
        <v>72</v>
      </c>
      <c r="D59" s="2" t="s">
        <v>418</v>
      </c>
      <c r="E59" s="2">
        <v>1</v>
      </c>
      <c r="F59" s="2" t="s">
        <v>419</v>
      </c>
    </row>
    <row r="60" spans="1:6" ht="119">
      <c r="A60" s="24">
        <v>43010</v>
      </c>
      <c r="B60" s="32" t="s">
        <v>184</v>
      </c>
      <c r="C60" s="22" t="s">
        <v>72</v>
      </c>
      <c r="D60" s="2" t="s">
        <v>185</v>
      </c>
      <c r="E60" s="2">
        <v>1</v>
      </c>
      <c r="F60" s="2" t="s">
        <v>420</v>
      </c>
    </row>
    <row r="61" spans="1:6" ht="85">
      <c r="A61" s="24">
        <v>42893</v>
      </c>
      <c r="B61" s="36" t="s">
        <v>186</v>
      </c>
      <c r="C61" s="22" t="s">
        <v>72</v>
      </c>
      <c r="D61" s="37" t="s">
        <v>187</v>
      </c>
      <c r="E61" s="2">
        <v>2</v>
      </c>
      <c r="F61" s="2" t="s">
        <v>188</v>
      </c>
    </row>
    <row r="62" spans="1:6" ht="85">
      <c r="A62" s="15" t="s">
        <v>458</v>
      </c>
      <c r="B62" s="16" t="s">
        <v>466</v>
      </c>
      <c r="C62" s="22" t="s">
        <v>72</v>
      </c>
      <c r="D62" s="15" t="s">
        <v>456</v>
      </c>
      <c r="E62" s="15">
        <v>1</v>
      </c>
      <c r="F62" s="15" t="s">
        <v>459</v>
      </c>
    </row>
    <row r="63" spans="1:6" ht="85">
      <c r="A63" s="24">
        <v>42986</v>
      </c>
      <c r="B63" s="36" t="s">
        <v>181</v>
      </c>
      <c r="C63" s="22" t="s">
        <v>72</v>
      </c>
      <c r="D63" s="2" t="s">
        <v>189</v>
      </c>
      <c r="E63" s="2">
        <v>1</v>
      </c>
      <c r="F63" s="2" t="s">
        <v>190</v>
      </c>
    </row>
    <row r="64" spans="1:6" ht="102">
      <c r="A64" s="38">
        <v>42614</v>
      </c>
      <c r="B64" s="39" t="s">
        <v>191</v>
      </c>
      <c r="C64" s="40" t="s">
        <v>194</v>
      </c>
      <c r="D64" s="40" t="s">
        <v>192</v>
      </c>
      <c r="E64" s="40">
        <v>3</v>
      </c>
      <c r="F64" s="40" t="s">
        <v>193</v>
      </c>
    </row>
    <row r="65" spans="1:6" ht="136">
      <c r="A65" s="38">
        <v>42681</v>
      </c>
      <c r="B65" s="41" t="s">
        <v>195</v>
      </c>
      <c r="C65" s="40" t="s">
        <v>194</v>
      </c>
      <c r="D65" s="40" t="s">
        <v>196</v>
      </c>
      <c r="E65" s="40">
        <v>1</v>
      </c>
      <c r="F65" s="40" t="s">
        <v>197</v>
      </c>
    </row>
    <row r="66" spans="1:6" ht="204">
      <c r="A66" s="38">
        <v>42646</v>
      </c>
      <c r="B66" s="41" t="s">
        <v>199</v>
      </c>
      <c r="C66" s="40" t="s">
        <v>194</v>
      </c>
      <c r="D66" s="40" t="s">
        <v>200</v>
      </c>
      <c r="E66" s="40">
        <v>2</v>
      </c>
      <c r="F66" s="40" t="s">
        <v>201</v>
      </c>
    </row>
    <row r="67" spans="1:6" ht="68">
      <c r="A67" s="38">
        <v>42572</v>
      </c>
      <c r="B67" s="42" t="s">
        <v>202</v>
      </c>
      <c r="C67" s="40" t="s">
        <v>194</v>
      </c>
      <c r="D67" s="40" t="s">
        <v>203</v>
      </c>
      <c r="E67" s="40">
        <v>3</v>
      </c>
      <c r="F67" s="40" t="s">
        <v>204</v>
      </c>
    </row>
    <row r="68" spans="1:6" ht="68">
      <c r="A68" s="38">
        <v>42564</v>
      </c>
      <c r="B68" s="42" t="s">
        <v>205</v>
      </c>
      <c r="C68" s="40" t="s">
        <v>194</v>
      </c>
      <c r="D68" s="40" t="s">
        <v>206</v>
      </c>
      <c r="E68" s="40">
        <v>1</v>
      </c>
      <c r="F68" s="40" t="s">
        <v>207</v>
      </c>
    </row>
    <row r="69" spans="1:6" ht="68">
      <c r="A69" s="38">
        <v>42664</v>
      </c>
      <c r="B69" s="43" t="s">
        <v>208</v>
      </c>
      <c r="C69" s="40" t="s">
        <v>194</v>
      </c>
      <c r="D69" s="40" t="s">
        <v>209</v>
      </c>
      <c r="E69" s="40">
        <v>3</v>
      </c>
      <c r="F69" s="40" t="s">
        <v>429</v>
      </c>
    </row>
    <row r="70" spans="1:6" ht="85">
      <c r="A70" s="38">
        <v>42675</v>
      </c>
      <c r="B70" s="41" t="s">
        <v>210</v>
      </c>
      <c r="C70" s="40" t="s">
        <v>194</v>
      </c>
      <c r="D70" s="40" t="s">
        <v>211</v>
      </c>
      <c r="E70" s="40">
        <v>1</v>
      </c>
      <c r="F70" s="40" t="s">
        <v>430</v>
      </c>
    </row>
    <row r="71" spans="1:6" ht="119">
      <c r="A71" s="38">
        <v>42675</v>
      </c>
      <c r="B71" s="41" t="s">
        <v>210</v>
      </c>
      <c r="C71" s="40" t="s">
        <v>194</v>
      </c>
      <c r="D71" s="40" t="s">
        <v>211</v>
      </c>
      <c r="E71" s="40">
        <v>1</v>
      </c>
      <c r="F71" s="40" t="s">
        <v>212</v>
      </c>
    </row>
    <row r="72" spans="1:6" ht="204">
      <c r="A72" s="38">
        <v>42668</v>
      </c>
      <c r="B72" s="41" t="s">
        <v>210</v>
      </c>
      <c r="C72" s="40" t="s">
        <v>194</v>
      </c>
      <c r="D72" s="40" t="s">
        <v>213</v>
      </c>
      <c r="E72" s="40">
        <v>1</v>
      </c>
      <c r="F72" s="40" t="s">
        <v>214</v>
      </c>
    </row>
    <row r="73" spans="1:6" ht="170">
      <c r="A73" s="38">
        <v>42675</v>
      </c>
      <c r="B73" s="41" t="s">
        <v>210</v>
      </c>
      <c r="C73" s="40" t="s">
        <v>194</v>
      </c>
      <c r="D73" s="40" t="s">
        <v>215</v>
      </c>
      <c r="E73" s="40">
        <v>1</v>
      </c>
      <c r="F73" s="40" t="s">
        <v>216</v>
      </c>
    </row>
    <row r="74" spans="1:6" ht="204">
      <c r="A74" s="38">
        <v>42644</v>
      </c>
      <c r="B74" s="43" t="s">
        <v>210</v>
      </c>
      <c r="C74" s="40" t="s">
        <v>194</v>
      </c>
      <c r="D74" s="40" t="s">
        <v>217</v>
      </c>
      <c r="E74" s="40">
        <v>1</v>
      </c>
      <c r="F74" s="40" t="s">
        <v>218</v>
      </c>
    </row>
    <row r="75" spans="1:6" ht="102">
      <c r="A75" s="38">
        <v>42644</v>
      </c>
      <c r="B75" s="43" t="s">
        <v>210</v>
      </c>
      <c r="C75" s="40" t="s">
        <v>194</v>
      </c>
      <c r="D75" s="40" t="s">
        <v>219</v>
      </c>
      <c r="E75" s="40">
        <v>1</v>
      </c>
      <c r="F75" s="40" t="s">
        <v>220</v>
      </c>
    </row>
    <row r="76" spans="1:6" ht="153">
      <c r="A76" s="38">
        <v>42612</v>
      </c>
      <c r="B76" s="41" t="s">
        <v>221</v>
      </c>
      <c r="C76" s="40" t="s">
        <v>194</v>
      </c>
      <c r="D76" s="40" t="s">
        <v>222</v>
      </c>
      <c r="E76" s="40">
        <v>1</v>
      </c>
      <c r="F76" s="40" t="s">
        <v>223</v>
      </c>
    </row>
    <row r="77" spans="1:6" ht="136">
      <c r="A77" s="38">
        <v>42717</v>
      </c>
      <c r="B77" s="43" t="s">
        <v>224</v>
      </c>
      <c r="C77" s="40" t="s">
        <v>194</v>
      </c>
      <c r="D77" s="40" t="s">
        <v>431</v>
      </c>
      <c r="E77" s="40">
        <v>1</v>
      </c>
      <c r="F77" s="40" t="s">
        <v>241</v>
      </c>
    </row>
    <row r="78" spans="1:6" ht="51">
      <c r="A78" s="38">
        <v>42476</v>
      </c>
      <c r="B78" s="43" t="s">
        <v>225</v>
      </c>
      <c r="C78" s="40" t="s">
        <v>194</v>
      </c>
      <c r="D78" s="40" t="s">
        <v>226</v>
      </c>
      <c r="E78" s="40">
        <v>3</v>
      </c>
      <c r="F78" s="40" t="s">
        <v>227</v>
      </c>
    </row>
    <row r="79" spans="1:6" ht="51">
      <c r="A79" s="38">
        <v>42647</v>
      </c>
      <c r="B79" s="44" t="s">
        <v>228</v>
      </c>
      <c r="C79" s="40" t="s">
        <v>194</v>
      </c>
      <c r="D79" s="40" t="s">
        <v>229</v>
      </c>
      <c r="E79" s="40">
        <v>1</v>
      </c>
      <c r="F79" s="40" t="s">
        <v>432</v>
      </c>
    </row>
    <row r="80" spans="1:6" ht="102">
      <c r="A80" s="38">
        <v>42717</v>
      </c>
      <c r="B80" s="42" t="s">
        <v>230</v>
      </c>
      <c r="C80" s="40" t="s">
        <v>194</v>
      </c>
      <c r="D80" s="40" t="s">
        <v>231</v>
      </c>
      <c r="E80" s="40">
        <v>2</v>
      </c>
      <c r="F80" s="40" t="s">
        <v>232</v>
      </c>
    </row>
    <row r="81" spans="1:6" ht="221">
      <c r="A81" s="38">
        <v>42731</v>
      </c>
      <c r="B81" s="41" t="s">
        <v>233</v>
      </c>
      <c r="C81" s="40" t="s">
        <v>194</v>
      </c>
      <c r="D81" s="40" t="s">
        <v>234</v>
      </c>
      <c r="E81" s="40">
        <v>2</v>
      </c>
      <c r="F81" s="40" t="s">
        <v>235</v>
      </c>
    </row>
    <row r="82" spans="1:6" ht="68">
      <c r="A82" s="38">
        <v>42493</v>
      </c>
      <c r="B82" s="41" t="s">
        <v>236</v>
      </c>
      <c r="C82" s="40" t="s">
        <v>194</v>
      </c>
      <c r="D82" s="40" t="s">
        <v>237</v>
      </c>
      <c r="E82" s="40">
        <v>3</v>
      </c>
      <c r="F82" s="40" t="s">
        <v>238</v>
      </c>
    </row>
    <row r="83" spans="1:6" ht="136">
      <c r="A83" s="38">
        <v>42685</v>
      </c>
      <c r="B83" s="41" t="s">
        <v>239</v>
      </c>
      <c r="C83" s="40" t="s">
        <v>194</v>
      </c>
      <c r="D83" s="40" t="s">
        <v>240</v>
      </c>
      <c r="E83" s="40">
        <v>2</v>
      </c>
      <c r="F83" s="40" t="s">
        <v>241</v>
      </c>
    </row>
    <row r="84" spans="1:6" ht="255">
      <c r="A84" s="38">
        <v>42585</v>
      </c>
      <c r="B84" s="65" t="s">
        <v>242</v>
      </c>
      <c r="C84" s="40" t="s">
        <v>194</v>
      </c>
      <c r="D84" s="40" t="s">
        <v>433</v>
      </c>
      <c r="E84" s="40">
        <v>1</v>
      </c>
      <c r="F84" s="40" t="s">
        <v>434</v>
      </c>
    </row>
    <row r="85" spans="1:6" ht="136">
      <c r="A85" s="38">
        <v>42772</v>
      </c>
      <c r="B85" s="43" t="s">
        <v>243</v>
      </c>
      <c r="C85" s="40" t="s">
        <v>194</v>
      </c>
      <c r="D85" s="40" t="s">
        <v>435</v>
      </c>
      <c r="E85" s="40">
        <v>1</v>
      </c>
      <c r="F85" s="40" t="s">
        <v>436</v>
      </c>
    </row>
    <row r="86" spans="1:6" ht="119">
      <c r="A86" s="38">
        <v>42784</v>
      </c>
      <c r="B86" s="43" t="s">
        <v>244</v>
      </c>
      <c r="C86" s="40" t="s">
        <v>194</v>
      </c>
      <c r="D86" s="66" t="s">
        <v>245</v>
      </c>
      <c r="E86" s="40">
        <v>1</v>
      </c>
      <c r="F86" s="40" t="s">
        <v>246</v>
      </c>
    </row>
    <row r="87" spans="1:6" ht="255">
      <c r="A87" s="38">
        <v>42672</v>
      </c>
      <c r="B87" s="45" t="s">
        <v>247</v>
      </c>
      <c r="C87" s="40" t="s">
        <v>194</v>
      </c>
      <c r="D87" s="40" t="s">
        <v>248</v>
      </c>
      <c r="E87" s="40">
        <v>2</v>
      </c>
      <c r="F87" s="40" t="s">
        <v>249</v>
      </c>
    </row>
    <row r="88" spans="1:6" ht="388">
      <c r="A88" s="38">
        <v>42704</v>
      </c>
      <c r="B88" s="40" t="s">
        <v>250</v>
      </c>
      <c r="C88" s="40" t="s">
        <v>194</v>
      </c>
      <c r="D88" s="40" t="s">
        <v>251</v>
      </c>
      <c r="E88" s="40">
        <v>3</v>
      </c>
      <c r="F88" s="40" t="s">
        <v>437</v>
      </c>
    </row>
    <row r="89" spans="1:6" ht="372">
      <c r="A89" s="38">
        <v>42597</v>
      </c>
      <c r="B89" s="40" t="s">
        <v>252</v>
      </c>
      <c r="C89" s="40" t="s">
        <v>194</v>
      </c>
      <c r="D89" s="40" t="s">
        <v>253</v>
      </c>
      <c r="E89" s="40">
        <v>1</v>
      </c>
      <c r="F89" s="40" t="s">
        <v>438</v>
      </c>
    </row>
    <row r="90" spans="1:6" ht="388">
      <c r="A90" s="38">
        <v>42635</v>
      </c>
      <c r="B90" s="45" t="s">
        <v>254</v>
      </c>
      <c r="C90" s="40" t="s">
        <v>194</v>
      </c>
      <c r="D90" s="40" t="s">
        <v>255</v>
      </c>
      <c r="E90" s="40">
        <v>2</v>
      </c>
      <c r="F90" s="40" t="s">
        <v>256</v>
      </c>
    </row>
    <row r="91" spans="1:6" ht="221">
      <c r="A91" s="46">
        <v>42707</v>
      </c>
      <c r="B91" s="41" t="s">
        <v>257</v>
      </c>
      <c r="C91" s="40" t="s">
        <v>194</v>
      </c>
      <c r="D91" s="40" t="s">
        <v>258</v>
      </c>
      <c r="E91" s="40">
        <v>1</v>
      </c>
      <c r="F91" s="40" t="s">
        <v>259</v>
      </c>
    </row>
    <row r="92" spans="1:6" ht="51">
      <c r="A92" s="38">
        <v>42687</v>
      </c>
      <c r="B92" s="47" t="s">
        <v>260</v>
      </c>
      <c r="C92" s="40" t="s">
        <v>194</v>
      </c>
      <c r="D92" s="40" t="s">
        <v>251</v>
      </c>
      <c r="E92" s="40">
        <v>3</v>
      </c>
      <c r="F92" s="40"/>
    </row>
    <row r="93" spans="1:6" ht="102">
      <c r="A93" s="38">
        <v>42590</v>
      </c>
      <c r="B93" s="48" t="s">
        <v>261</v>
      </c>
      <c r="C93" s="40" t="s">
        <v>194</v>
      </c>
      <c r="D93" s="40" t="s">
        <v>262</v>
      </c>
      <c r="E93" s="40">
        <v>3</v>
      </c>
      <c r="F93" s="40" t="s">
        <v>263</v>
      </c>
    </row>
    <row r="94" spans="1:6" ht="68">
      <c r="A94" s="67">
        <v>42704</v>
      </c>
      <c r="B94" s="68" t="s">
        <v>469</v>
      </c>
      <c r="C94" s="69" t="s">
        <v>194</v>
      </c>
      <c r="D94" s="70" t="s">
        <v>470</v>
      </c>
      <c r="E94" s="70">
        <v>1</v>
      </c>
      <c r="F94" s="70" t="s">
        <v>471</v>
      </c>
    </row>
    <row r="95" spans="1:6" ht="119">
      <c r="A95" s="67">
        <v>42434</v>
      </c>
      <c r="B95" s="68" t="s">
        <v>473</v>
      </c>
      <c r="C95" s="69" t="s">
        <v>412</v>
      </c>
      <c r="D95" s="70" t="s">
        <v>472</v>
      </c>
      <c r="E95" s="70">
        <v>1</v>
      </c>
      <c r="F95" s="70" t="s">
        <v>474</v>
      </c>
    </row>
    <row r="96" spans="1:6" ht="68">
      <c r="A96" s="67">
        <v>42564</v>
      </c>
      <c r="B96" s="68" t="s">
        <v>408</v>
      </c>
      <c r="C96" s="69" t="s">
        <v>194</v>
      </c>
      <c r="D96" s="70" t="s">
        <v>409</v>
      </c>
      <c r="E96" s="70">
        <v>1</v>
      </c>
      <c r="F96" s="70" t="s">
        <v>410</v>
      </c>
    </row>
    <row r="97" spans="1:6" ht="51">
      <c r="A97" s="67">
        <v>42648</v>
      </c>
      <c r="B97" s="68" t="s">
        <v>416</v>
      </c>
      <c r="C97" s="69" t="s">
        <v>194</v>
      </c>
      <c r="D97" s="70" t="s">
        <v>415</v>
      </c>
      <c r="E97" s="70">
        <v>1</v>
      </c>
      <c r="F97" s="70" t="s">
        <v>417</v>
      </c>
    </row>
    <row r="98" spans="1:6" ht="85">
      <c r="A98" s="67">
        <v>42660</v>
      </c>
      <c r="B98" s="68" t="s">
        <v>413</v>
      </c>
      <c r="C98" s="69" t="s">
        <v>412</v>
      </c>
      <c r="D98" s="70" t="s">
        <v>411</v>
      </c>
      <c r="E98" s="70">
        <v>1</v>
      </c>
      <c r="F98" s="70" t="s">
        <v>414</v>
      </c>
    </row>
    <row r="99" spans="1:6" ht="170">
      <c r="A99" s="58">
        <v>42649</v>
      </c>
      <c r="B99" s="41" t="s">
        <v>198</v>
      </c>
      <c r="C99" s="40" t="s">
        <v>194</v>
      </c>
      <c r="D99" s="40" t="s">
        <v>264</v>
      </c>
      <c r="E99" s="40">
        <v>3</v>
      </c>
      <c r="F99" s="40" t="s">
        <v>265</v>
      </c>
    </row>
    <row r="100" spans="1:6" ht="409.6">
      <c r="A100" s="38">
        <v>42758</v>
      </c>
      <c r="B100" s="41" t="s">
        <v>266</v>
      </c>
      <c r="C100" s="40" t="s">
        <v>194</v>
      </c>
      <c r="D100" s="40" t="s">
        <v>267</v>
      </c>
      <c r="E100" s="40">
        <v>3</v>
      </c>
      <c r="F100" s="40" t="s">
        <v>268</v>
      </c>
    </row>
    <row r="101" spans="1:6" ht="323">
      <c r="A101" s="38">
        <v>42753</v>
      </c>
      <c r="B101" s="43" t="s">
        <v>269</v>
      </c>
      <c r="C101" s="40" t="s">
        <v>194</v>
      </c>
      <c r="D101" s="66" t="s">
        <v>450</v>
      </c>
      <c r="E101" s="40">
        <v>3</v>
      </c>
      <c r="F101" s="40" t="s">
        <v>439</v>
      </c>
    </row>
    <row r="102" spans="1:6" ht="323">
      <c r="A102" s="38">
        <v>42740</v>
      </c>
      <c r="B102" s="41" t="s">
        <v>270</v>
      </c>
      <c r="C102" s="40" t="s">
        <v>194</v>
      </c>
      <c r="D102" s="40" t="s">
        <v>271</v>
      </c>
      <c r="E102" s="40">
        <v>1</v>
      </c>
      <c r="F102" s="40" t="s">
        <v>272</v>
      </c>
    </row>
    <row r="103" spans="1:6" ht="289">
      <c r="A103" s="40" t="s">
        <v>273</v>
      </c>
      <c r="B103" s="41" t="s">
        <v>274</v>
      </c>
      <c r="C103" s="40" t="s">
        <v>194</v>
      </c>
      <c r="D103" s="40" t="s">
        <v>275</v>
      </c>
      <c r="E103" s="40">
        <v>3</v>
      </c>
      <c r="F103" s="40" t="s">
        <v>276</v>
      </c>
    </row>
    <row r="104" spans="1:6" ht="409.6">
      <c r="A104" s="38">
        <v>42741</v>
      </c>
      <c r="B104" s="41" t="s">
        <v>277</v>
      </c>
      <c r="C104" s="40" t="s">
        <v>194</v>
      </c>
      <c r="D104" s="40" t="s">
        <v>278</v>
      </c>
      <c r="E104" s="40">
        <v>1</v>
      </c>
      <c r="F104" s="40" t="s">
        <v>279</v>
      </c>
    </row>
    <row r="105" spans="1:6" ht="68">
      <c r="A105" s="38">
        <v>43036</v>
      </c>
      <c r="B105" s="43" t="s">
        <v>280</v>
      </c>
      <c r="C105" s="40" t="s">
        <v>194</v>
      </c>
      <c r="D105" s="40" t="s">
        <v>281</v>
      </c>
      <c r="E105" s="40">
        <v>1</v>
      </c>
      <c r="F105" s="40" t="s">
        <v>440</v>
      </c>
    </row>
    <row r="106" spans="1:6" ht="68">
      <c r="A106" s="38">
        <v>43039</v>
      </c>
      <c r="B106" s="41" t="s">
        <v>282</v>
      </c>
      <c r="C106" s="40" t="s">
        <v>194</v>
      </c>
      <c r="D106" s="40" t="s">
        <v>283</v>
      </c>
      <c r="E106" s="40">
        <v>1</v>
      </c>
      <c r="F106" s="40" t="s">
        <v>441</v>
      </c>
    </row>
    <row r="107" spans="1:6" ht="51">
      <c r="A107" s="38">
        <v>43017</v>
      </c>
      <c r="B107" s="41" t="s">
        <v>284</v>
      </c>
      <c r="C107" s="40" t="s">
        <v>194</v>
      </c>
      <c r="D107" s="40" t="s">
        <v>285</v>
      </c>
      <c r="E107" s="40">
        <v>2</v>
      </c>
      <c r="F107" s="40" t="s">
        <v>286</v>
      </c>
    </row>
    <row r="108" spans="1:6" ht="409.6">
      <c r="A108" s="38">
        <v>42738</v>
      </c>
      <c r="B108" s="47" t="s">
        <v>230</v>
      </c>
      <c r="C108" s="40" t="s">
        <v>194</v>
      </c>
      <c r="D108" s="49" t="s">
        <v>287</v>
      </c>
      <c r="E108" s="40">
        <v>2</v>
      </c>
      <c r="F108" s="40" t="s">
        <v>442</v>
      </c>
    </row>
    <row r="109" spans="1:6" ht="388">
      <c r="A109" s="38">
        <v>42762</v>
      </c>
      <c r="B109" s="41" t="s">
        <v>288</v>
      </c>
      <c r="C109" s="40" t="s">
        <v>194</v>
      </c>
      <c r="D109" s="40" t="s">
        <v>289</v>
      </c>
      <c r="E109" s="40">
        <v>1</v>
      </c>
      <c r="F109" s="40" t="s">
        <v>443</v>
      </c>
    </row>
    <row r="110" spans="1:6" ht="404">
      <c r="A110" s="38">
        <v>42779</v>
      </c>
      <c r="B110" s="50" t="s">
        <v>290</v>
      </c>
      <c r="C110" s="40" t="s">
        <v>194</v>
      </c>
      <c r="D110" s="40" t="s">
        <v>291</v>
      </c>
      <c r="E110" s="40">
        <v>3</v>
      </c>
      <c r="F110" s="40" t="s">
        <v>292</v>
      </c>
    </row>
    <row r="111" spans="1:6" ht="404">
      <c r="A111" s="38">
        <v>42788</v>
      </c>
      <c r="B111" s="51" t="s">
        <v>293</v>
      </c>
      <c r="C111" s="40" t="s">
        <v>194</v>
      </c>
      <c r="D111" s="40" t="s">
        <v>294</v>
      </c>
      <c r="E111" s="40">
        <v>1</v>
      </c>
      <c r="F111" s="40" t="s">
        <v>295</v>
      </c>
    </row>
    <row r="112" spans="1:6" ht="68">
      <c r="A112" s="38">
        <v>43036</v>
      </c>
      <c r="B112" s="41" t="s">
        <v>280</v>
      </c>
      <c r="C112" s="40" t="s">
        <v>194</v>
      </c>
      <c r="D112" s="40" t="s">
        <v>296</v>
      </c>
      <c r="E112" s="40">
        <v>1</v>
      </c>
      <c r="F112" s="40" t="s">
        <v>297</v>
      </c>
    </row>
    <row r="113" spans="1:6" ht="388">
      <c r="A113" s="38">
        <v>43047</v>
      </c>
      <c r="B113" s="41" t="s">
        <v>298</v>
      </c>
      <c r="C113" s="40" t="s">
        <v>194</v>
      </c>
      <c r="D113" s="40" t="s">
        <v>299</v>
      </c>
      <c r="E113" s="40">
        <v>2</v>
      </c>
      <c r="F113" s="40" t="s">
        <v>300</v>
      </c>
    </row>
    <row r="114" spans="1:6" ht="68">
      <c r="A114" s="46">
        <v>43060</v>
      </c>
      <c r="B114" s="52" t="s">
        <v>301</v>
      </c>
      <c r="C114" s="40" t="s">
        <v>194</v>
      </c>
      <c r="D114" s="40" t="s">
        <v>302</v>
      </c>
      <c r="E114" s="40">
        <v>3</v>
      </c>
      <c r="F114" s="40" t="s">
        <v>303</v>
      </c>
    </row>
    <row r="115" spans="1:6" ht="68">
      <c r="A115" s="38">
        <v>42934</v>
      </c>
      <c r="B115" s="48" t="s">
        <v>304</v>
      </c>
      <c r="C115" s="40" t="s">
        <v>194</v>
      </c>
      <c r="D115" s="40" t="s">
        <v>305</v>
      </c>
      <c r="E115" s="40">
        <v>1</v>
      </c>
      <c r="F115" s="40" t="s">
        <v>306</v>
      </c>
    </row>
    <row r="116" spans="1:6" ht="409.6">
      <c r="A116" s="38">
        <v>43007</v>
      </c>
      <c r="B116" s="48" t="s">
        <v>307</v>
      </c>
      <c r="C116" s="40" t="s">
        <v>194</v>
      </c>
      <c r="D116" s="53" t="s">
        <v>308</v>
      </c>
      <c r="E116" s="40">
        <v>3</v>
      </c>
      <c r="F116" s="40" t="s">
        <v>309</v>
      </c>
    </row>
    <row r="117" spans="1:6" ht="272">
      <c r="A117" s="38">
        <v>43018</v>
      </c>
      <c r="B117" s="48" t="s">
        <v>310</v>
      </c>
      <c r="C117" s="40" t="s">
        <v>194</v>
      </c>
      <c r="D117" s="40" t="s">
        <v>311</v>
      </c>
      <c r="E117" s="40">
        <v>3</v>
      </c>
      <c r="F117" s="40" t="s">
        <v>312</v>
      </c>
    </row>
    <row r="118" spans="1:6" ht="85">
      <c r="A118" s="38">
        <v>43042</v>
      </c>
      <c r="B118" s="48" t="s">
        <v>313</v>
      </c>
      <c r="C118" s="40" t="s">
        <v>194</v>
      </c>
      <c r="D118" s="40" t="s">
        <v>314</v>
      </c>
      <c r="E118" s="40">
        <v>1</v>
      </c>
      <c r="F118" s="40" t="s">
        <v>315</v>
      </c>
    </row>
    <row r="119" spans="1:6" ht="68">
      <c r="A119" s="38">
        <v>42824</v>
      </c>
      <c r="B119" s="48" t="s">
        <v>316</v>
      </c>
      <c r="C119" s="40" t="s">
        <v>194</v>
      </c>
      <c r="D119" s="40" t="s">
        <v>317</v>
      </c>
      <c r="E119" s="40">
        <v>1</v>
      </c>
      <c r="F119" s="40" t="s">
        <v>444</v>
      </c>
    </row>
    <row r="120" spans="1:6" ht="68">
      <c r="A120" s="38">
        <v>42851</v>
      </c>
      <c r="B120" s="52" t="s">
        <v>318</v>
      </c>
      <c r="C120" s="40" t="s">
        <v>194</v>
      </c>
      <c r="D120" s="40" t="s">
        <v>319</v>
      </c>
      <c r="E120" s="40">
        <v>3</v>
      </c>
      <c r="F120" s="40" t="s">
        <v>320</v>
      </c>
    </row>
    <row r="121" spans="1:6" ht="68">
      <c r="A121" s="38">
        <v>42915</v>
      </c>
      <c r="B121" s="54" t="s">
        <v>321</v>
      </c>
      <c r="C121" s="40" t="s">
        <v>194</v>
      </c>
      <c r="D121" s="40" t="s">
        <v>322</v>
      </c>
      <c r="E121" s="40">
        <v>3</v>
      </c>
      <c r="F121" s="40" t="s">
        <v>323</v>
      </c>
    </row>
    <row r="122" spans="1:6" ht="388">
      <c r="A122" s="38">
        <v>42913</v>
      </c>
      <c r="B122" s="48" t="s">
        <v>324</v>
      </c>
      <c r="C122" s="40" t="s">
        <v>194</v>
      </c>
      <c r="D122" s="40" t="s">
        <v>325</v>
      </c>
      <c r="E122" s="40">
        <v>1</v>
      </c>
      <c r="F122" s="40" t="s">
        <v>326</v>
      </c>
    </row>
    <row r="123" spans="1:6" ht="68">
      <c r="A123" s="38">
        <v>42934</v>
      </c>
      <c r="B123" s="48" t="s">
        <v>327</v>
      </c>
      <c r="C123" s="40" t="s">
        <v>194</v>
      </c>
      <c r="D123" s="40" t="s">
        <v>328</v>
      </c>
      <c r="E123" s="40">
        <v>1</v>
      </c>
      <c r="F123" s="40" t="s">
        <v>329</v>
      </c>
    </row>
    <row r="124" spans="1:6" ht="51">
      <c r="A124" s="38">
        <v>42971</v>
      </c>
      <c r="B124" s="48" t="s">
        <v>330</v>
      </c>
      <c r="C124" s="40" t="s">
        <v>194</v>
      </c>
      <c r="D124" s="40" t="s">
        <v>331</v>
      </c>
      <c r="E124" s="40">
        <v>1</v>
      </c>
      <c r="F124" s="40" t="s">
        <v>332</v>
      </c>
    </row>
    <row r="125" spans="1:6" ht="409.6">
      <c r="A125" s="38">
        <v>43014</v>
      </c>
      <c r="B125" s="55" t="s">
        <v>333</v>
      </c>
      <c r="C125" s="40" t="s">
        <v>194</v>
      </c>
      <c r="D125" s="40" t="s">
        <v>334</v>
      </c>
      <c r="E125" s="40">
        <v>3</v>
      </c>
      <c r="F125" s="40" t="s">
        <v>335</v>
      </c>
    </row>
    <row r="126" spans="1:6" ht="409.6">
      <c r="A126" s="38">
        <v>42980</v>
      </c>
      <c r="B126" s="48" t="s">
        <v>336</v>
      </c>
      <c r="C126" s="40" t="s">
        <v>194</v>
      </c>
      <c r="D126" s="40" t="s">
        <v>337</v>
      </c>
      <c r="E126" s="40">
        <v>1</v>
      </c>
      <c r="F126" s="40" t="s">
        <v>338</v>
      </c>
    </row>
    <row r="127" spans="1:6" ht="409.6">
      <c r="A127" s="38">
        <v>42828</v>
      </c>
      <c r="B127" s="48" t="s">
        <v>339</v>
      </c>
      <c r="C127" s="40" t="s">
        <v>194</v>
      </c>
      <c r="D127" s="40" t="s">
        <v>340</v>
      </c>
      <c r="E127" s="40">
        <v>1</v>
      </c>
      <c r="F127" s="40" t="s">
        <v>341</v>
      </c>
    </row>
    <row r="128" spans="1:6" ht="119">
      <c r="A128" s="40" t="s">
        <v>390</v>
      </c>
      <c r="B128" s="54" t="s">
        <v>342</v>
      </c>
      <c r="C128" s="40" t="s">
        <v>194</v>
      </c>
      <c r="D128" s="40" t="s">
        <v>389</v>
      </c>
      <c r="E128" s="40">
        <v>1</v>
      </c>
      <c r="F128" s="40" t="s">
        <v>445</v>
      </c>
    </row>
    <row r="129" spans="1:6" ht="68">
      <c r="A129" s="38">
        <v>42927</v>
      </c>
      <c r="B129" s="54" t="s">
        <v>343</v>
      </c>
      <c r="C129" s="40" t="s">
        <v>194</v>
      </c>
      <c r="D129" s="40" t="s">
        <v>344</v>
      </c>
      <c r="E129" s="40">
        <v>1</v>
      </c>
      <c r="F129" s="40" t="s">
        <v>446</v>
      </c>
    </row>
    <row r="130" spans="1:6" ht="409.6">
      <c r="A130" s="38">
        <v>42959</v>
      </c>
      <c r="B130" s="56" t="s">
        <v>345</v>
      </c>
      <c r="C130" s="40" t="s">
        <v>194</v>
      </c>
      <c r="D130" s="53" t="s">
        <v>346</v>
      </c>
      <c r="E130" s="40">
        <v>1</v>
      </c>
      <c r="F130" s="40" t="s">
        <v>347</v>
      </c>
    </row>
    <row r="131" spans="1:6" ht="102">
      <c r="A131" s="38">
        <v>43003</v>
      </c>
      <c r="B131" s="54" t="s">
        <v>348</v>
      </c>
      <c r="C131" s="40" t="s">
        <v>194</v>
      </c>
      <c r="D131" s="40" t="s">
        <v>349</v>
      </c>
      <c r="E131" s="40">
        <v>2</v>
      </c>
      <c r="F131" s="40" t="s">
        <v>350</v>
      </c>
    </row>
    <row r="132" spans="1:6" ht="187">
      <c r="A132" s="38">
        <v>43007</v>
      </c>
      <c r="B132" s="48" t="s">
        <v>351</v>
      </c>
      <c r="C132" s="40" t="s">
        <v>194</v>
      </c>
      <c r="D132" s="40" t="s">
        <v>352</v>
      </c>
      <c r="E132" s="40">
        <v>1</v>
      </c>
      <c r="F132" s="40" t="s">
        <v>353</v>
      </c>
    </row>
    <row r="133" spans="1:6" ht="409.6">
      <c r="A133" s="38">
        <v>42881</v>
      </c>
      <c r="B133" s="48" t="s">
        <v>354</v>
      </c>
      <c r="C133" s="40" t="s">
        <v>194</v>
      </c>
      <c r="D133" s="40" t="s">
        <v>355</v>
      </c>
      <c r="E133" s="40">
        <v>1</v>
      </c>
      <c r="F133" s="40" t="s">
        <v>356</v>
      </c>
    </row>
    <row r="134" spans="1:6" ht="68">
      <c r="A134" s="38">
        <v>43007</v>
      </c>
      <c r="B134" s="52" t="s">
        <v>357</v>
      </c>
      <c r="C134" s="40" t="s">
        <v>194</v>
      </c>
      <c r="D134" s="40" t="s">
        <v>358</v>
      </c>
      <c r="E134" s="40">
        <v>3</v>
      </c>
      <c r="F134" s="40" t="s">
        <v>359</v>
      </c>
    </row>
    <row r="135" spans="1:6" ht="323">
      <c r="A135" s="38">
        <v>43079</v>
      </c>
      <c r="B135" s="54" t="s">
        <v>360</v>
      </c>
      <c r="C135" s="40" t="s">
        <v>194</v>
      </c>
      <c r="D135" s="57" t="s">
        <v>361</v>
      </c>
      <c r="E135" s="40">
        <v>3</v>
      </c>
      <c r="F135" s="40" t="s">
        <v>362</v>
      </c>
    </row>
    <row r="136" spans="1:6" ht="102">
      <c r="A136" s="38">
        <v>42983</v>
      </c>
      <c r="B136" s="48" t="s">
        <v>363</v>
      </c>
      <c r="C136" s="40" t="s">
        <v>194</v>
      </c>
      <c r="D136" s="40" t="s">
        <v>364</v>
      </c>
      <c r="E136" s="40">
        <v>2</v>
      </c>
      <c r="F136" s="40" t="s">
        <v>365</v>
      </c>
    </row>
    <row r="137" spans="1:6" ht="356">
      <c r="A137" s="38">
        <v>43064</v>
      </c>
      <c r="B137" s="48" t="s">
        <v>366</v>
      </c>
      <c r="C137" s="40" t="s">
        <v>194</v>
      </c>
      <c r="D137" s="40" t="s">
        <v>367</v>
      </c>
      <c r="E137" s="40">
        <v>3</v>
      </c>
      <c r="F137" s="40" t="s">
        <v>368</v>
      </c>
    </row>
    <row r="138" spans="1:6" ht="119">
      <c r="A138" s="38">
        <v>43098</v>
      </c>
      <c r="B138" s="54" t="s">
        <v>369</v>
      </c>
      <c r="C138" s="40" t="s">
        <v>194</v>
      </c>
      <c r="D138" s="49" t="s">
        <v>370</v>
      </c>
      <c r="E138" s="40">
        <v>1</v>
      </c>
      <c r="F138" s="40" t="s">
        <v>465</v>
      </c>
    </row>
    <row r="139" spans="1:6" ht="409.6">
      <c r="A139" s="38">
        <v>43026</v>
      </c>
      <c r="B139" s="48" t="s">
        <v>371</v>
      </c>
      <c r="C139" s="40" t="s">
        <v>194</v>
      </c>
      <c r="D139" s="40" t="s">
        <v>372</v>
      </c>
      <c r="E139" s="40">
        <v>3</v>
      </c>
      <c r="F139" s="40" t="s">
        <v>447</v>
      </c>
    </row>
    <row r="140" spans="1:6" ht="187">
      <c r="A140" s="38">
        <v>42971</v>
      </c>
      <c r="B140" s="48" t="s">
        <v>373</v>
      </c>
      <c r="C140" s="40" t="s">
        <v>194</v>
      </c>
      <c r="D140" s="40" t="s">
        <v>374</v>
      </c>
      <c r="E140" s="40">
        <v>1</v>
      </c>
      <c r="F140" s="40" t="s">
        <v>375</v>
      </c>
    </row>
    <row r="141" spans="1:6" ht="170">
      <c r="A141" s="38">
        <v>42998</v>
      </c>
      <c r="B141" s="48" t="s">
        <v>376</v>
      </c>
      <c r="C141" s="40" t="s">
        <v>194</v>
      </c>
      <c r="D141" s="40" t="s">
        <v>377</v>
      </c>
      <c r="E141" s="40">
        <v>1</v>
      </c>
      <c r="F141" s="40" t="s">
        <v>378</v>
      </c>
    </row>
    <row r="142" spans="1:6" ht="170">
      <c r="A142" s="38">
        <v>42973</v>
      </c>
      <c r="B142" s="54" t="s">
        <v>379</v>
      </c>
      <c r="C142" s="40" t="s">
        <v>194</v>
      </c>
      <c r="D142" s="40" t="s">
        <v>380</v>
      </c>
      <c r="E142" s="40">
        <v>1</v>
      </c>
      <c r="F142" s="40" t="s">
        <v>448</v>
      </c>
    </row>
    <row r="143" spans="1:6" ht="51">
      <c r="A143" s="38">
        <v>39393</v>
      </c>
      <c r="B143" s="48" t="s">
        <v>381</v>
      </c>
      <c r="C143" s="40" t="s">
        <v>194</v>
      </c>
      <c r="D143" s="40" t="s">
        <v>382</v>
      </c>
      <c r="E143" s="40">
        <v>1</v>
      </c>
      <c r="F143" s="40" t="s">
        <v>383</v>
      </c>
    </row>
    <row r="144" spans="1:6" ht="409.6">
      <c r="A144" s="38" t="s">
        <v>384</v>
      </c>
      <c r="B144" s="40" t="s">
        <v>244</v>
      </c>
      <c r="C144" s="40" t="s">
        <v>194</v>
      </c>
      <c r="D144" s="40" t="s">
        <v>245</v>
      </c>
      <c r="E144" s="40">
        <v>1</v>
      </c>
      <c r="F144" s="40" t="s">
        <v>385</v>
      </c>
    </row>
    <row r="145" spans="1:6" ht="102">
      <c r="A145" s="67">
        <v>42829</v>
      </c>
      <c r="B145" s="71" t="s">
        <v>467</v>
      </c>
      <c r="C145" s="69" t="s">
        <v>194</v>
      </c>
      <c r="D145" s="70" t="s">
        <v>340</v>
      </c>
      <c r="E145" s="70">
        <v>3</v>
      </c>
      <c r="F145" s="70" t="s">
        <v>468</v>
      </c>
    </row>
    <row r="146" spans="1:6" ht="51">
      <c r="A146" s="67">
        <v>42973</v>
      </c>
      <c r="B146" s="68" t="s">
        <v>379</v>
      </c>
      <c r="C146" s="69" t="s">
        <v>412</v>
      </c>
      <c r="D146" s="70" t="s">
        <v>380</v>
      </c>
      <c r="E146" s="70">
        <v>3</v>
      </c>
      <c r="F146" s="70" t="s">
        <v>475</v>
      </c>
    </row>
    <row r="147" spans="1:6" ht="255">
      <c r="A147" s="38">
        <v>42773</v>
      </c>
      <c r="B147" s="40" t="s">
        <v>469</v>
      </c>
      <c r="C147" s="40" t="s">
        <v>194</v>
      </c>
      <c r="D147" s="40" t="s">
        <v>386</v>
      </c>
      <c r="E147" s="40">
        <v>1</v>
      </c>
      <c r="F147" s="40" t="s">
        <v>387</v>
      </c>
    </row>
  </sheetData>
  <mergeCells count="10">
    <mergeCell ref="B1:F1"/>
    <mergeCell ref="L2:L3"/>
    <mergeCell ref="K6:L6"/>
    <mergeCell ref="H2:J3"/>
    <mergeCell ref="K2:K3"/>
    <mergeCell ref="H13:K13"/>
    <mergeCell ref="H4:J4"/>
    <mergeCell ref="H6:J6"/>
    <mergeCell ref="H9:K10"/>
    <mergeCell ref="H5:J5"/>
  </mergeCells>
  <hyperlinks>
    <hyperlink ref="B5" r:id="rId1" xr:uid="{44C05F42-41BD-431F-8E7C-2CE53A996567}"/>
    <hyperlink ref="B6" r:id="rId2" xr:uid="{9E0FA264-2B65-461B-B64B-3AAAF2B9199A}"/>
    <hyperlink ref="B8" r:id="rId3" xr:uid="{8EE034AC-F16B-4EE2-A440-62652A4813F0}"/>
    <hyperlink ref="B9" r:id="rId4" xr:uid="{59E3F789-38F3-4A8F-AB53-50B511FB270C}"/>
    <hyperlink ref="B10" r:id="rId5" xr:uid="{AEF0C955-D6B0-4A1B-95E5-A4865A5204D4}"/>
    <hyperlink ref="B11" r:id="rId6" xr:uid="{5ED18D0C-95EF-4184-99F7-AD6B74C478AC}"/>
    <hyperlink ref="B12" r:id="rId7" xr:uid="{F8F50BE6-2788-450C-9C40-640EC5FBBAE9}"/>
    <hyperlink ref="B13" r:id="rId8" xr:uid="{E156F16D-B9ED-4D99-BD99-6A86D4656F17}"/>
    <hyperlink ref="B14" r:id="rId9" xr:uid="{9F73549F-1B1B-4B23-B4D2-9604387CCD17}"/>
    <hyperlink ref="B15" r:id="rId10" xr:uid="{CB2775AA-9052-4859-AF07-670B18F904F1}"/>
    <hyperlink ref="B16" r:id="rId11" xr:uid="{E346D744-55D2-420A-958C-E6DFDE3EB1F8}"/>
    <hyperlink ref="B17" r:id="rId12" xr:uid="{B551FF6F-D79A-4849-B66C-FA6E6F07C56E}"/>
    <hyperlink ref="B19" r:id="rId13" xr:uid="{ACE57618-6E13-45C0-8F41-E8EEA2F8CE29}"/>
    <hyperlink ref="B20" r:id="rId14" xr:uid="{1705E75A-9EC7-4DA8-BC19-69C7F79C1C83}"/>
    <hyperlink ref="B21" r:id="rId15" xr:uid="{F6AB17D9-12AA-4EB7-99F2-B0F9C001CE67}"/>
    <hyperlink ref="B22" r:id="rId16" xr:uid="{9408BCC0-06A4-4154-81BB-466E0E9CF9CE}"/>
    <hyperlink ref="B23" r:id="rId17" xr:uid="{BF8B2B58-40B7-472B-A622-DCC15683F469}"/>
    <hyperlink ref="B24" r:id="rId18" xr:uid="{5C44FF41-F5B1-4AB5-A2A1-69EB387A3EAF}"/>
    <hyperlink ref="B25" r:id="rId19" xr:uid="{6F00A5B4-3BD0-4191-A673-A2233710355D}"/>
    <hyperlink ref="B26" r:id="rId20" xr:uid="{A4C23A13-107B-4AE5-AD2B-D456FFA797FB}"/>
    <hyperlink ref="B27" r:id="rId21" display="http://www.jornaldebrasilia.com.br/cidades/feminicidio-corpo-de-mulher-estrangulada-por-namorado-e-encontrado-em-bueiro-no-gama/http://www.jornaldebrasilia.com.br/cidades/feminicidio-corpo-de-mulher-estrangulada-por-namorado-e-encontrado-em-bueiro-no-gama/" xr:uid="{61A40ED1-00F5-421E-B615-2E2B88825411}"/>
    <hyperlink ref="B28" r:id="rId22" xr:uid="{D3CFF8D2-B7B8-4FD7-B838-8AB431B44FE9}"/>
    <hyperlink ref="B29" r:id="rId23" xr:uid="{9C4035A1-E00F-4DF0-80C7-35178314EFD0}"/>
    <hyperlink ref="B30" r:id="rId24" xr:uid="{F1D56D59-4F8A-4F85-9EBA-8EDDD66CE04E}"/>
    <hyperlink ref="B31" r:id="rId25" xr:uid="{6A3196A8-85C0-44EC-B7C7-1AC0D1C43A97}"/>
    <hyperlink ref="B32" r:id="rId26" xr:uid="{D5B43C31-36F1-4D85-8024-EF294D3402E1}"/>
    <hyperlink ref="B40" r:id="rId27" xr:uid="{6523A514-252A-4F02-81E6-62E86BFF0EDD}"/>
    <hyperlink ref="B7" r:id="rId28" xr:uid="{FBF14D17-9300-48E8-90EC-3D2C66562600}"/>
    <hyperlink ref="B41" r:id="rId29" xr:uid="{17D7672A-F3D8-40E0-9B5A-FF5EE5921CB8}"/>
    <hyperlink ref="B42" r:id="rId30" xr:uid="{27557E68-0271-4C04-8E90-AC52426F50B5}"/>
    <hyperlink ref="B43" r:id="rId31" xr:uid="{1A457252-2513-4D17-8739-E8BAF3378291}"/>
    <hyperlink ref="B44" r:id="rId32" xr:uid="{6B82072B-0E86-47E4-AB0B-4AEAB5D6673F}"/>
    <hyperlink ref="B45" r:id="rId33" xr:uid="{267CE0CD-7256-4A1C-90E9-5CCD3855252B}"/>
    <hyperlink ref="B46" r:id="rId34" xr:uid="{C61D4AC2-6A04-4F27-A297-CFE829ADE571}"/>
    <hyperlink ref="B47" r:id="rId35" xr:uid="{046EB4D9-BD95-4AA6-A475-D787B13BA9EF}"/>
    <hyperlink ref="B48" r:id="rId36" xr:uid="{E8905083-785C-4DF8-B364-5630EC3E3D89}"/>
    <hyperlink ref="B49" r:id="rId37" xr:uid="{E8653433-AED6-4869-A51A-F1F249C17036}"/>
    <hyperlink ref="B50" r:id="rId38" xr:uid="{9924B332-C6D7-43B5-91E0-9EDC0C753055}"/>
    <hyperlink ref="B51" r:id="rId39" xr:uid="{600F367E-D0A0-4C9A-8181-A132ABEC10F0}"/>
    <hyperlink ref="B52" r:id="rId40" xr:uid="{AFC762A3-CCFE-4CF3-8AE1-2ED8AC9AC3C5}"/>
    <hyperlink ref="B53" r:id="rId41" xr:uid="{4D80CAB2-3A5C-4CA9-B0E8-EEE5664243AD}"/>
    <hyperlink ref="B54" r:id="rId42" xr:uid="{65AAA086-4505-4751-981F-9C3AAF83AE13}"/>
    <hyperlink ref="B55" r:id="rId43" xr:uid="{A9BD1E5F-2BC7-4536-8278-4141EC1A63EE}"/>
    <hyperlink ref="B56" r:id="rId44" xr:uid="{6D0D16CE-5D00-4F17-B33B-E3128A155BC9}"/>
    <hyperlink ref="B57" r:id="rId45" xr:uid="{76ABDB86-6A08-4772-B1EE-DBEB89464CA5}"/>
    <hyperlink ref="B58" r:id="rId46" xr:uid="{1F876148-86D6-4C2C-ABD0-368C60EF3FAF}"/>
    <hyperlink ref="B59" r:id="rId47" xr:uid="{D15EC6B2-4AA3-4028-9A0A-06FFF0659A0B}"/>
    <hyperlink ref="B60" r:id="rId48" xr:uid="{7C155A4A-3FA6-4473-9186-A7BFC9C4017B}"/>
    <hyperlink ref="B61" r:id="rId49" xr:uid="{779FF472-D3B9-4C1C-984B-D991854582ED}"/>
    <hyperlink ref="B64" r:id="rId50" xr:uid="{0522E5F1-2654-4C78-86B3-C45E37F2AED9}"/>
    <hyperlink ref="B65" r:id="rId51" xr:uid="{C75F89EA-1335-45D1-B06B-340F5D96AB8D}"/>
    <hyperlink ref="B66" r:id="rId52" xr:uid="{5C50BA1E-F819-41A0-BA0B-D938537CAC86}"/>
    <hyperlink ref="B67" r:id="rId53" xr:uid="{C1F1BC12-A0D0-4C5C-8BCA-0DD20B0B4BFB}"/>
    <hyperlink ref="B68" r:id="rId54" xr:uid="{070DC4BB-476E-460B-B16D-664B92E7AFD5}"/>
    <hyperlink ref="B70" r:id="rId55" xr:uid="{455D2D9D-F1CB-44CE-A800-BF7D1D620C17}"/>
    <hyperlink ref="B71" r:id="rId56" xr:uid="{50B8A48C-33A2-4B0E-B3ED-8905E0C14271}"/>
    <hyperlink ref="B72" r:id="rId57" xr:uid="{4B4671A2-D592-4FA3-BED0-CAA0EA7741F6}"/>
    <hyperlink ref="B73" r:id="rId58" xr:uid="{EF9B9E54-8E12-44E0-80AA-760EE096F769}"/>
    <hyperlink ref="B74" r:id="rId59" xr:uid="{02BE98CA-E9F1-4E7D-91B6-F7E63EF4E861}"/>
    <hyperlink ref="B75" r:id="rId60" xr:uid="{F03E4D4F-F23B-43C6-8E31-79834F2AD36E}"/>
    <hyperlink ref="B76" r:id="rId61" xr:uid="{0301AD69-EA3B-449C-B25B-6D9592831D40}"/>
    <hyperlink ref="B77" r:id="rId62" xr:uid="{5379F90C-F248-44B3-B1B1-627F3378505D}"/>
    <hyperlink ref="B78" r:id="rId63" xr:uid="{DF1A576F-94E4-4630-83F1-DA9ECE5D781C}"/>
    <hyperlink ref="B79" r:id="rId64" xr:uid="{44082F95-3337-48A1-A0DC-C024AB818AB7}"/>
    <hyperlink ref="B80" r:id="rId65" xr:uid="{71FAEB62-710B-4717-B04E-412789AF602E}"/>
    <hyperlink ref="B81" r:id="rId66" xr:uid="{3CCD8592-055C-4F72-890B-935010B6DB55}"/>
    <hyperlink ref="B82" r:id="rId67" xr:uid="{3FCA45DA-32E1-430A-B92A-BC8BDE98E326}"/>
    <hyperlink ref="B83" r:id="rId68" xr:uid="{63C6EAE6-46AC-4B7D-A53E-34FA377869DE}"/>
    <hyperlink ref="B84" r:id="rId69" xr:uid="{CE57834D-F250-45BB-9FA5-A878BAEE3B00}"/>
    <hyperlink ref="B85" r:id="rId70" xr:uid="{9E5ECCFC-3BFD-43E3-B8E4-8D7D0253BBB4}"/>
    <hyperlink ref="B86" r:id="rId71" xr:uid="{E57686E1-CA75-48EC-86B9-C95C3B7618E8}"/>
    <hyperlink ref="B91" r:id="rId72" xr:uid="{F8506698-918C-45C8-A4D9-593108C0BF34}"/>
    <hyperlink ref="B92" r:id="rId73" display="http://g1.globo.com/goias/noticia/2015/06/jovem-e-morta-facadas-por-rival-dentro-de-banheiro-de-bar-em-goiania.html" xr:uid="{D756869D-D938-4252-9AFD-63DDFBC914E5}"/>
    <hyperlink ref="B93" r:id="rId74" xr:uid="{A18565F4-7D62-47EC-912C-FC8215343071}"/>
    <hyperlink ref="B90" r:id="rId75" xr:uid="{54B6A663-9BAB-4083-B3A7-9566BE6FC33D}"/>
    <hyperlink ref="B87" r:id="rId76" xr:uid="{08F33048-135B-45EA-A114-5B60724CCE77}"/>
    <hyperlink ref="B100" r:id="rId77" xr:uid="{58F6BE8F-2037-4D51-9898-B4A08585FE07}"/>
    <hyperlink ref="B101" r:id="rId78" xr:uid="{24933C11-8CEB-482E-95A6-4C82C43E404F}"/>
    <hyperlink ref="B102" r:id="rId79" xr:uid="{0A03631B-8963-4551-BE79-CAD76DD2EA25}"/>
    <hyperlink ref="B99" r:id="rId80" xr:uid="{CC0B2520-23E3-4F03-9469-D83AE055BEA0}"/>
    <hyperlink ref="B103" r:id="rId81" xr:uid="{58C8857C-0DE4-4933-830B-C17DA9249F5C}"/>
    <hyperlink ref="B104" r:id="rId82" xr:uid="{66EE3510-AF8B-4DB9-9272-2BD0EB7A0072}"/>
    <hyperlink ref="B105" r:id="rId83" xr:uid="{566DA0CD-816F-4296-B89E-A07E42C61339}"/>
    <hyperlink ref="B106" r:id="rId84" xr:uid="{5E1AC595-1C80-4901-B586-B2CDF3A2FCAB}"/>
    <hyperlink ref="B107" r:id="rId85" xr:uid="{DE9513E6-1FB4-42A1-8CA1-42BE348827B0}"/>
    <hyperlink ref="B108" r:id="rId86" xr:uid="{0EC54944-53D5-4AF7-A39B-3BDFE9149072}"/>
    <hyperlink ref="B109" r:id="rId87" xr:uid="{6F462633-BDC2-49EE-A22E-024005D2562C}"/>
    <hyperlink ref="B110" r:id="rId88" xr:uid="{FB929A49-B625-4D10-AB92-9B383EBA8150}"/>
    <hyperlink ref="B111" r:id="rId89" xr:uid="{E54EF4E2-5590-4FD2-AB7B-14073E5E1EAE}"/>
    <hyperlink ref="B112" r:id="rId90" xr:uid="{0A367E4C-F649-416B-88BD-F2BB2C2D7B48}"/>
    <hyperlink ref="B113" r:id="rId91" xr:uid="{CF22E1A5-4355-4BB4-9C11-4B8A484E84E4}"/>
    <hyperlink ref="B114" r:id="rId92" xr:uid="{58D56C27-738C-4FEC-A862-BE480BC12D30}"/>
    <hyperlink ref="B115" r:id="rId93" xr:uid="{99309752-34F3-4A75-8917-5A189F630C98}"/>
    <hyperlink ref="B116" r:id="rId94" xr:uid="{8088E95F-F88A-4CC5-85CC-F1F82F42E81F}"/>
    <hyperlink ref="B117" r:id="rId95" xr:uid="{A7D53707-41F4-45A0-A1DF-28A99EDDFC5E}"/>
    <hyperlink ref="B118" r:id="rId96" xr:uid="{B34399A1-3E7E-4282-9B5F-448E9B46E7B9}"/>
    <hyperlink ref="B119" r:id="rId97" xr:uid="{458BC715-17EA-4C34-96F8-AB5AE7FB98CA}"/>
    <hyperlink ref="B120" r:id="rId98" xr:uid="{D74C36AA-0514-4FF9-9937-E816270F96F1}"/>
    <hyperlink ref="B121" r:id="rId99" xr:uid="{ED87BD26-C6A8-4B72-935F-0BF5511F2877}"/>
    <hyperlink ref="B122" r:id="rId100" xr:uid="{52C2CE63-9B22-4B1E-9426-491249D085AD}"/>
    <hyperlink ref="B123" r:id="rId101" xr:uid="{4487FCCB-0D91-4C30-A3C3-48ACF8C36A4F}"/>
    <hyperlink ref="B124" r:id="rId102" xr:uid="{4B6B6BD0-C9AA-485A-9AF1-0FE0CF83489D}"/>
    <hyperlink ref="B125" r:id="rId103" xr:uid="{0DBB43CE-D14E-48FB-AFC5-951AD48B2333}"/>
    <hyperlink ref="B126" r:id="rId104" xr:uid="{780EADB0-81AB-487C-A84B-D1AAF3C43468}"/>
    <hyperlink ref="B127" r:id="rId105" xr:uid="{27CF4E90-003A-48A5-A2BA-17E042C1EE90}"/>
    <hyperlink ref="B128" r:id="rId106" xr:uid="{6B96FCB6-ED88-4FBE-A327-687096517CC0}"/>
    <hyperlink ref="B129" r:id="rId107" xr:uid="{22CFE079-B606-4287-82D3-044456FED5D6}"/>
    <hyperlink ref="B130" r:id="rId108" xr:uid="{8C127514-CA4E-419B-8A2C-C1E622BCF91D}"/>
    <hyperlink ref="B131" r:id="rId109" xr:uid="{49D82C57-4864-46DF-850E-AD4FCA944FEE}"/>
    <hyperlink ref="B132" r:id="rId110" xr:uid="{E50993FE-5C3D-43E8-8B8A-719E5354E923}"/>
    <hyperlink ref="B133" r:id="rId111" xr:uid="{DC75DD66-CD5F-42B0-8427-2501A6F3C81C}"/>
    <hyperlink ref="B134" r:id="rId112" xr:uid="{80EBFE0B-788A-4406-B04C-18041C2D6AC4}"/>
    <hyperlink ref="B135" r:id="rId113" xr:uid="{096B8CE7-2E27-4DBB-BF85-3B10598081A7}"/>
    <hyperlink ref="B136" r:id="rId114" xr:uid="{A908BE09-599E-47D0-AD38-5EE002F1B1AA}"/>
    <hyperlink ref="B137" r:id="rId115" xr:uid="{CA2A5641-1108-4423-8CA7-57A008742D6F}"/>
    <hyperlink ref="B138" r:id="rId116" xr:uid="{F8786755-2C89-4CE9-805E-18341EDA000C}"/>
    <hyperlink ref="B139" r:id="rId117" location=".Wp6IO-jwaUk" xr:uid="{D7A9F3F8-90E8-485B-8D54-708E3C749CE4}"/>
    <hyperlink ref="B140" r:id="rId118" xr:uid="{FD9255CA-0873-4DFC-ACD7-7D7CC81DBCAA}"/>
    <hyperlink ref="B141" r:id="rId119" xr:uid="{01E68E4D-C105-4E12-AA44-C708F054EB58}"/>
    <hyperlink ref="B142" r:id="rId120" xr:uid="{148BA496-FDB1-41DC-A51D-5E1A6508E3EB}"/>
    <hyperlink ref="B143" r:id="rId121" xr:uid="{99E9AA8B-29E9-41EB-A3E4-824347D42FA4}"/>
    <hyperlink ref="B63" r:id="rId122" xr:uid="{39472A8F-5FB7-42B9-BAD0-15FD639FBDEE}"/>
    <hyperlink ref="B69" r:id="rId123" xr:uid="{7BE6AB9C-E28B-4A16-A5C5-181B2B4CD4CD}"/>
    <hyperlink ref="B18" r:id="rId124" xr:uid="{2A4B5B2F-66DF-4959-BE61-CCA2D3618E0E}"/>
    <hyperlink ref="B4" r:id="rId125" xr:uid="{44CEEEF4-34CC-4C02-9494-F25E917408CF}"/>
    <hyperlink ref="B39" r:id="rId126" xr:uid="{8E1B729A-6641-4B91-9C2B-7E728756F738}"/>
    <hyperlink ref="B37" r:id="rId127" xr:uid="{3892BF92-603F-4C95-A04B-37FD246BD6C0}"/>
    <hyperlink ref="B35" r:id="rId128" xr:uid="{800339BE-81D6-4319-99E5-1409138F5A5E}"/>
    <hyperlink ref="B145" r:id="rId129" location=".XG_QzehKjIU" xr:uid="{328025C9-BC1D-4881-A56D-2C3453E3B429}"/>
  </hyperlinks>
  <pageMargins left="0.511811024" right="0.511811024" top="0.78740157499999996" bottom="0.78740157499999996" header="0.31496062000000002" footer="0.31496062000000002"/>
  <pageSetup paperSize="9" orientation="portrait" r:id="rId1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9"/>
  <sheetViews>
    <sheetView zoomScale="60" zoomScaleNormal="60" workbookViewId="0">
      <selection activeCell="C77" sqref="C77"/>
    </sheetView>
  </sheetViews>
  <sheetFormatPr baseColWidth="10" defaultColWidth="8.83203125" defaultRowHeight="16"/>
  <cols>
    <col min="1" max="1" width="12.1640625" customWidth="1"/>
    <col min="2" max="2" width="25.6640625" customWidth="1"/>
    <col min="3" max="3" width="33.1640625" customWidth="1"/>
    <col min="4" max="4" width="32.5" customWidth="1"/>
    <col min="5" max="5" width="39.83203125" customWidth="1"/>
  </cols>
  <sheetData>
    <row r="1" spans="1:5" s="12" customFormat="1">
      <c r="A1" s="11"/>
      <c r="B1" s="11"/>
      <c r="C1" s="11"/>
      <c r="D1" s="11"/>
      <c r="E1" s="11"/>
    </row>
    <row r="2" spans="1:5" s="3" customFormat="1">
      <c r="A2" s="3" t="s">
        <v>5</v>
      </c>
      <c r="D2" s="3" t="s">
        <v>6</v>
      </c>
      <c r="E2" s="3" t="s">
        <v>7</v>
      </c>
    </row>
    <row r="3" spans="1:5">
      <c r="A3" s="1"/>
      <c r="B3" s="1"/>
      <c r="C3" s="1"/>
      <c r="D3" s="1"/>
      <c r="E3" s="1"/>
    </row>
    <row r="4" spans="1:5" ht="31.75" customHeight="1">
      <c r="A4" s="2" t="s">
        <v>0</v>
      </c>
      <c r="B4" s="2" t="s">
        <v>1</v>
      </c>
      <c r="C4" s="2" t="s">
        <v>3</v>
      </c>
      <c r="D4" s="2" t="s">
        <v>4</v>
      </c>
      <c r="E4" s="2" t="s">
        <v>2</v>
      </c>
    </row>
    <row r="5" spans="1:5" ht="68">
      <c r="A5" s="2"/>
      <c r="B5" s="7" t="s">
        <v>10</v>
      </c>
      <c r="C5" s="2"/>
      <c r="D5" s="2"/>
      <c r="E5" s="2"/>
    </row>
    <row r="6" spans="1:5" ht="102">
      <c r="A6" s="2"/>
      <c r="B6" s="7" t="s">
        <v>11</v>
      </c>
      <c r="C6" s="2"/>
      <c r="D6" s="2"/>
      <c r="E6" s="2"/>
    </row>
    <row r="7" spans="1:5">
      <c r="A7" s="2"/>
      <c r="B7" s="7"/>
      <c r="C7" s="2"/>
      <c r="D7" s="2"/>
      <c r="E7" s="2"/>
    </row>
    <row r="8" spans="1:5">
      <c r="A8" s="2"/>
      <c r="B8" s="7"/>
      <c r="C8" s="2"/>
      <c r="D8" s="2"/>
      <c r="E8" s="2"/>
    </row>
    <row r="9" spans="1:5">
      <c r="A9" s="2"/>
      <c r="B9" s="7"/>
      <c r="C9" s="2"/>
      <c r="D9" s="2"/>
      <c r="E9" s="2"/>
    </row>
    <row r="10" spans="1:5">
      <c r="A10" s="1"/>
      <c r="B10" s="1"/>
      <c r="C10" s="1"/>
      <c r="D10" s="1"/>
      <c r="E10" s="1"/>
    </row>
    <row r="11" spans="1:5">
      <c r="A11" s="1"/>
      <c r="B11" s="1"/>
      <c r="C11" s="1"/>
      <c r="D11" s="1"/>
      <c r="E11" s="1"/>
    </row>
    <row r="12" spans="1:5" s="12" customFormat="1">
      <c r="A12" s="11"/>
      <c r="B12" s="11"/>
      <c r="C12" s="11"/>
      <c r="D12" s="11"/>
      <c r="E12" s="11"/>
    </row>
    <row r="13" spans="1:5" s="3" customFormat="1">
      <c r="A13" s="3" t="s">
        <v>5</v>
      </c>
      <c r="D13" s="3" t="s">
        <v>6</v>
      </c>
      <c r="E13" s="3" t="s">
        <v>8</v>
      </c>
    </row>
    <row r="14" spans="1:5">
      <c r="A14" s="1"/>
      <c r="B14" s="1"/>
      <c r="C14" s="1"/>
      <c r="D14" s="1"/>
      <c r="E14" s="1"/>
    </row>
    <row r="15" spans="1:5" ht="17">
      <c r="A15" s="2" t="s">
        <v>0</v>
      </c>
      <c r="B15" s="2" t="s">
        <v>1</v>
      </c>
      <c r="C15" s="2" t="s">
        <v>3</v>
      </c>
      <c r="D15" s="2" t="s">
        <v>4</v>
      </c>
      <c r="E15" s="2" t="s">
        <v>2</v>
      </c>
    </row>
    <row r="16" spans="1:5" ht="85">
      <c r="A16" s="2"/>
      <c r="B16" s="5" t="s">
        <v>12</v>
      </c>
      <c r="C16" s="2"/>
      <c r="D16" s="2"/>
      <c r="E16" s="2"/>
    </row>
    <row r="17" spans="1:5" ht="51">
      <c r="A17" s="2"/>
      <c r="B17" s="4" t="s">
        <v>13</v>
      </c>
      <c r="C17" s="2"/>
      <c r="D17" s="2"/>
      <c r="E17" s="2"/>
    </row>
    <row r="18" spans="1:5" ht="85">
      <c r="A18" s="2"/>
      <c r="B18" s="4" t="s">
        <v>14</v>
      </c>
      <c r="C18" s="2"/>
      <c r="D18" s="2"/>
      <c r="E18" s="2"/>
    </row>
    <row r="19" spans="1:5" ht="68">
      <c r="A19" s="2"/>
      <c r="B19" s="4" t="s">
        <v>15</v>
      </c>
      <c r="C19" s="2"/>
      <c r="D19" s="2"/>
      <c r="E19" s="2"/>
    </row>
    <row r="20" spans="1:5" ht="102">
      <c r="A20" s="2"/>
      <c r="B20" s="4" t="s">
        <v>16</v>
      </c>
      <c r="C20" s="2"/>
      <c r="D20" s="2"/>
      <c r="E20" s="2"/>
    </row>
    <row r="21" spans="1:5" ht="68">
      <c r="A21" s="2"/>
      <c r="B21" s="4" t="s">
        <v>17</v>
      </c>
      <c r="C21" s="2"/>
      <c r="D21" s="2"/>
      <c r="E21" s="2"/>
    </row>
    <row r="22" spans="1:5" ht="68">
      <c r="A22" s="2"/>
      <c r="B22" s="5" t="s">
        <v>18</v>
      </c>
      <c r="C22" s="2"/>
      <c r="D22" s="2"/>
      <c r="E22" s="2"/>
    </row>
    <row r="23" spans="1:5" ht="51">
      <c r="A23" s="2"/>
      <c r="B23" s="4" t="s">
        <v>19</v>
      </c>
      <c r="C23" s="2"/>
      <c r="D23" s="2"/>
      <c r="E23" s="2"/>
    </row>
    <row r="24" spans="1:5">
      <c r="A24" s="2"/>
      <c r="B24" s="4"/>
      <c r="C24" s="2"/>
      <c r="D24" s="2"/>
      <c r="E24" s="2"/>
    </row>
    <row r="25" spans="1:5">
      <c r="A25" s="2"/>
      <c r="B25" s="4"/>
      <c r="C25" s="2"/>
      <c r="D25" s="2"/>
      <c r="E25" s="2"/>
    </row>
    <row r="26" spans="1:5">
      <c r="A26" s="2"/>
      <c r="B26" s="4"/>
      <c r="C26" s="2"/>
      <c r="D26" s="2"/>
      <c r="E26" s="2"/>
    </row>
    <row r="27" spans="1:5">
      <c r="A27" s="2"/>
      <c r="B27" s="5"/>
      <c r="C27" s="2"/>
      <c r="D27" s="2"/>
      <c r="E27" s="2"/>
    </row>
    <row r="28" spans="1:5">
      <c r="A28" s="1"/>
      <c r="B28" s="1"/>
      <c r="C28" s="1"/>
      <c r="D28" s="1"/>
      <c r="E28" s="1"/>
    </row>
    <row r="29" spans="1:5" s="12" customFormat="1">
      <c r="A29" s="11"/>
      <c r="B29" s="11"/>
      <c r="C29" s="11"/>
      <c r="D29" s="11"/>
      <c r="E29" s="11"/>
    </row>
    <row r="30" spans="1:5" s="3" customFormat="1">
      <c r="A30" s="3" t="s">
        <v>5</v>
      </c>
      <c r="D30" s="3" t="s">
        <v>6</v>
      </c>
      <c r="E30" s="3" t="s">
        <v>9</v>
      </c>
    </row>
    <row r="31" spans="1:5">
      <c r="A31" s="1"/>
      <c r="B31" s="1"/>
      <c r="C31" s="1"/>
      <c r="D31" s="1"/>
      <c r="E31" s="1"/>
    </row>
    <row r="32" spans="1:5" ht="17">
      <c r="A32" s="2" t="s">
        <v>0</v>
      </c>
      <c r="B32" s="2" t="s">
        <v>1</v>
      </c>
      <c r="C32" s="2" t="s">
        <v>3</v>
      </c>
      <c r="D32" s="2" t="s">
        <v>4</v>
      </c>
      <c r="E32" s="2" t="s">
        <v>2</v>
      </c>
    </row>
    <row r="33" spans="1:5" ht="68">
      <c r="A33" s="2"/>
      <c r="B33" s="4" t="s">
        <v>20</v>
      </c>
      <c r="C33" s="2"/>
      <c r="D33" s="2"/>
      <c r="E33" s="2"/>
    </row>
    <row r="34" spans="1:5" ht="68">
      <c r="A34" s="2"/>
      <c r="B34" s="4" t="s">
        <v>20</v>
      </c>
      <c r="C34" s="2"/>
      <c r="D34" s="2"/>
      <c r="E34" s="2"/>
    </row>
    <row r="35" spans="1:5" ht="85">
      <c r="A35" s="2"/>
      <c r="B35" s="8" t="s">
        <v>21</v>
      </c>
      <c r="C35" s="2"/>
      <c r="D35" s="2"/>
      <c r="E35" s="2"/>
    </row>
    <row r="36" spans="1:5" ht="51">
      <c r="A36" s="2"/>
      <c r="B36" s="4" t="s">
        <v>22</v>
      </c>
      <c r="C36" s="2"/>
      <c r="D36" s="2"/>
      <c r="E36" s="2"/>
    </row>
    <row r="37" spans="1:5" ht="68">
      <c r="A37" s="2"/>
      <c r="B37" s="4" t="s">
        <v>23</v>
      </c>
      <c r="C37" s="2"/>
      <c r="D37" s="2"/>
      <c r="E37" s="2"/>
    </row>
    <row r="38" spans="1:5" ht="85">
      <c r="A38" s="2"/>
      <c r="B38" s="4" t="s">
        <v>24</v>
      </c>
      <c r="C38" s="2"/>
      <c r="D38" s="2"/>
      <c r="E38" s="2"/>
    </row>
    <row r="39" spans="1:5" ht="85">
      <c r="A39" s="2"/>
      <c r="B39" s="4" t="s">
        <v>25</v>
      </c>
      <c r="C39" s="2"/>
      <c r="D39" s="2"/>
      <c r="E39" s="2"/>
    </row>
    <row r="40" spans="1:5" ht="68">
      <c r="A40" s="2"/>
      <c r="B40" s="6" t="s">
        <v>26</v>
      </c>
      <c r="C40" s="2"/>
      <c r="D40" s="2"/>
      <c r="E40" s="2"/>
    </row>
    <row r="41" spans="1:5" ht="68">
      <c r="A41" s="2"/>
      <c r="B41" s="4" t="s">
        <v>27</v>
      </c>
      <c r="C41" s="2"/>
      <c r="D41" s="2"/>
      <c r="E41" s="2"/>
    </row>
    <row r="42" spans="1:5" ht="51">
      <c r="A42" s="2"/>
      <c r="B42" s="4" t="s">
        <v>28</v>
      </c>
      <c r="C42" s="2"/>
      <c r="D42" s="2"/>
      <c r="E42" s="2"/>
    </row>
    <row r="43" spans="1:5" ht="68">
      <c r="A43" s="2"/>
      <c r="B43" s="4" t="s">
        <v>29</v>
      </c>
      <c r="C43" s="2"/>
      <c r="D43" s="2"/>
      <c r="E43" s="2"/>
    </row>
    <row r="44" spans="1:5" ht="85">
      <c r="A44" s="2"/>
      <c r="B44" s="4" t="s">
        <v>30</v>
      </c>
      <c r="C44" s="2"/>
      <c r="D44" s="2"/>
      <c r="E44" s="2"/>
    </row>
    <row r="45" spans="1:5" ht="119">
      <c r="A45" s="2"/>
      <c r="B45" s="4" t="s">
        <v>31</v>
      </c>
      <c r="C45" s="2"/>
      <c r="D45" s="2"/>
      <c r="E45" s="2"/>
    </row>
    <row r="46" spans="1:5" ht="51">
      <c r="A46" s="2"/>
      <c r="B46" s="4" t="s">
        <v>32</v>
      </c>
      <c r="C46" s="2"/>
      <c r="D46" s="2"/>
      <c r="E46" s="2"/>
    </row>
    <row r="47" spans="1:5" ht="51">
      <c r="A47" s="2"/>
      <c r="B47" s="4" t="s">
        <v>33</v>
      </c>
      <c r="C47" s="2"/>
      <c r="D47" s="2"/>
      <c r="E47" s="2"/>
    </row>
    <row r="48" spans="1:5" ht="68">
      <c r="A48" s="2"/>
      <c r="B48" s="4" t="s">
        <v>34</v>
      </c>
      <c r="C48" s="2"/>
      <c r="D48" s="2"/>
      <c r="E48" s="2"/>
    </row>
    <row r="49" spans="1:5" ht="85">
      <c r="A49" s="2"/>
      <c r="B49" s="8" t="s">
        <v>35</v>
      </c>
      <c r="C49" s="2"/>
      <c r="D49" s="2"/>
      <c r="E49" s="2"/>
    </row>
    <row r="50" spans="1:5" ht="85">
      <c r="A50" s="2"/>
      <c r="B50" s="4" t="s">
        <v>36</v>
      </c>
      <c r="C50" s="2"/>
      <c r="D50" s="2"/>
      <c r="E50" s="2"/>
    </row>
    <row r="51" spans="1:5" ht="51">
      <c r="A51" s="2"/>
      <c r="B51" s="9" t="s">
        <v>37</v>
      </c>
      <c r="C51" s="2"/>
      <c r="D51" s="2"/>
      <c r="E51" s="2"/>
    </row>
    <row r="52" spans="1:5" ht="68">
      <c r="A52" s="2"/>
      <c r="B52" s="4" t="s">
        <v>38</v>
      </c>
      <c r="C52" s="2"/>
      <c r="D52" s="2"/>
      <c r="E52" s="2"/>
    </row>
    <row r="53" spans="1:5" ht="85">
      <c r="A53" s="2"/>
      <c r="B53" s="4" t="s">
        <v>39</v>
      </c>
      <c r="C53" s="2"/>
      <c r="D53" s="2"/>
      <c r="E53" s="2"/>
    </row>
    <row r="54" spans="1:5" ht="85">
      <c r="A54" s="2"/>
      <c r="B54" s="9" t="s">
        <v>40</v>
      </c>
      <c r="C54" s="2"/>
      <c r="D54" s="2"/>
      <c r="E54" s="2"/>
    </row>
    <row r="55" spans="1:5" ht="68">
      <c r="A55" s="2"/>
      <c r="B55" s="4" t="s">
        <v>41</v>
      </c>
      <c r="C55" s="2"/>
      <c r="D55" s="2"/>
      <c r="E55" s="2"/>
    </row>
    <row r="56" spans="1:5" ht="68">
      <c r="A56" s="2"/>
      <c r="B56" s="4" t="s">
        <v>42</v>
      </c>
      <c r="C56" s="2"/>
      <c r="D56" s="2"/>
      <c r="E56" s="2"/>
    </row>
    <row r="57" spans="1:5" ht="85">
      <c r="A57" s="2"/>
      <c r="B57" s="4" t="s">
        <v>43</v>
      </c>
      <c r="C57" s="2"/>
      <c r="D57" s="2"/>
      <c r="E57" s="2"/>
    </row>
    <row r="58" spans="1:5" ht="102">
      <c r="A58" s="2"/>
      <c r="B58" s="4" t="s">
        <v>44</v>
      </c>
      <c r="C58" s="2"/>
      <c r="D58" s="2"/>
      <c r="E58" s="2"/>
    </row>
    <row r="59" spans="1:5" ht="85">
      <c r="A59" s="2"/>
      <c r="B59" s="4" t="s">
        <v>45</v>
      </c>
      <c r="C59" s="2"/>
      <c r="D59" s="2"/>
      <c r="E59" s="2"/>
    </row>
    <row r="60" spans="1:5" ht="85">
      <c r="A60" s="2"/>
      <c r="B60" s="4" t="s">
        <v>46</v>
      </c>
      <c r="C60" s="2"/>
      <c r="D60" s="2"/>
      <c r="E60" s="2"/>
    </row>
    <row r="61" spans="1:5" ht="102">
      <c r="A61" s="2"/>
      <c r="B61" s="8" t="s">
        <v>47</v>
      </c>
      <c r="C61" s="2"/>
      <c r="D61" s="2"/>
      <c r="E61" s="2"/>
    </row>
    <row r="62" spans="1:5" ht="85">
      <c r="A62" s="2"/>
      <c r="B62" s="4" t="s">
        <v>48</v>
      </c>
      <c r="C62" s="2"/>
      <c r="D62" s="2"/>
      <c r="E62" s="2"/>
    </row>
    <row r="63" spans="1:5" ht="85">
      <c r="A63" s="2"/>
      <c r="B63" s="4" t="s">
        <v>49</v>
      </c>
      <c r="C63" s="2"/>
      <c r="D63" s="2"/>
      <c r="E63" s="2"/>
    </row>
    <row r="64" spans="1:5" ht="85">
      <c r="A64" s="2"/>
      <c r="B64" s="4" t="s">
        <v>50</v>
      </c>
      <c r="C64" s="2"/>
      <c r="D64" s="2"/>
      <c r="E64" s="2"/>
    </row>
    <row r="65" spans="1:5" ht="68">
      <c r="A65" s="2"/>
      <c r="B65" s="4" t="s">
        <v>51</v>
      </c>
      <c r="C65" s="2"/>
      <c r="D65" s="2"/>
      <c r="E65" s="2"/>
    </row>
    <row r="66" spans="1:5" ht="68">
      <c r="A66" s="2"/>
      <c r="B66" s="4" t="s">
        <v>52</v>
      </c>
      <c r="C66" s="2"/>
      <c r="D66" s="2"/>
      <c r="E66" s="2"/>
    </row>
    <row r="67" spans="1:5" ht="68">
      <c r="A67" s="2"/>
      <c r="B67" s="4" t="s">
        <v>53</v>
      </c>
      <c r="C67" s="2"/>
      <c r="D67" s="2"/>
      <c r="E67" s="2"/>
    </row>
    <row r="68" spans="1:5" ht="68">
      <c r="A68" s="2"/>
      <c r="B68" s="8" t="s">
        <v>54</v>
      </c>
      <c r="C68" s="2"/>
      <c r="D68" s="2"/>
      <c r="E68" s="2"/>
    </row>
    <row r="69" spans="1:5" ht="68">
      <c r="A69" s="2"/>
      <c r="B69" s="4" t="s">
        <v>55</v>
      </c>
      <c r="C69" s="2"/>
      <c r="D69" s="2"/>
      <c r="E69" s="2"/>
    </row>
    <row r="70" spans="1:5" ht="51">
      <c r="A70" s="2"/>
      <c r="B70" s="4" t="s">
        <v>56</v>
      </c>
      <c r="C70" s="2"/>
      <c r="D70" s="2"/>
      <c r="E70" s="2"/>
    </row>
    <row r="71" spans="1:5" ht="68">
      <c r="A71" s="2"/>
      <c r="B71" s="4" t="s">
        <v>57</v>
      </c>
      <c r="C71" s="2"/>
      <c r="D71" s="2"/>
      <c r="E71" s="2"/>
    </row>
    <row r="72" spans="1:5" ht="85">
      <c r="A72" s="2"/>
      <c r="B72" s="4" t="s">
        <v>58</v>
      </c>
      <c r="C72" s="2"/>
      <c r="D72" s="2"/>
      <c r="E72" s="2"/>
    </row>
    <row r="73" spans="1:5" ht="51">
      <c r="A73" s="2"/>
      <c r="B73" s="10" t="s">
        <v>59</v>
      </c>
      <c r="C73" s="2"/>
      <c r="D73" s="2"/>
      <c r="E73" s="2"/>
    </row>
    <row r="74" spans="1:5" ht="85">
      <c r="A74" s="2"/>
      <c r="B74" s="4" t="s">
        <v>60</v>
      </c>
      <c r="C74" s="2"/>
      <c r="D74" s="2"/>
      <c r="E74" s="2"/>
    </row>
    <row r="75" spans="1:5">
      <c r="A75" s="2"/>
      <c r="B75" s="4"/>
      <c r="C75" s="2"/>
      <c r="D75" s="2"/>
      <c r="E75" s="2"/>
    </row>
    <row r="76" spans="1:5">
      <c r="A76" s="2"/>
      <c r="B76" s="4"/>
      <c r="C76" s="2"/>
      <c r="D76" s="2"/>
      <c r="E76" s="2"/>
    </row>
    <row r="77" spans="1:5">
      <c r="A77" s="2"/>
      <c r="B77" s="4"/>
      <c r="C77" s="2"/>
      <c r="D77" s="2"/>
      <c r="E77" s="2"/>
    </row>
    <row r="78" spans="1:5">
      <c r="A78" s="2"/>
      <c r="B78" s="10"/>
      <c r="C78" s="2"/>
      <c r="D78" s="2"/>
      <c r="E78" s="2"/>
    </row>
    <row r="79" spans="1:5">
      <c r="A79" s="2"/>
      <c r="B79" s="4"/>
      <c r="C79" s="2"/>
      <c r="D79" s="2"/>
      <c r="E79" s="2"/>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Notícias-BR</vt:lpstr>
      <vt:lpstr>Ceará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Microsoft Office</dc:creator>
  <cp:lastModifiedBy>Usuário do Microsoft Office</cp:lastModifiedBy>
  <dcterms:created xsi:type="dcterms:W3CDTF">2018-07-11T14:57:26Z</dcterms:created>
  <dcterms:modified xsi:type="dcterms:W3CDTF">2019-05-22T18:53:22Z</dcterms:modified>
</cp:coreProperties>
</file>